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.DAPM_2022\PLAN_DE_ACCION_2022\3.RECIBIDOS\"/>
    </mc:Choice>
  </mc:AlternateContent>
  <bookViews>
    <workbookView xWindow="0" yWindow="0" windowWidth="20490" windowHeight="7755"/>
  </bookViews>
  <sheets>
    <sheet name="Plan de Acción 2021" sheetId="1" r:id="rId1"/>
  </sheets>
  <definedNames>
    <definedName name="_xlnm.Print_Area" localSheetId="0">'Plan de Acción 2021'!$A$1:$V$59</definedName>
    <definedName name="_xlnm.Print_Titles" localSheetId="0">'Plan de Acción 2021'!$1:$10</definedName>
  </definedNames>
  <calcPr calcId="152511"/>
</workbook>
</file>

<file path=xl/calcChain.xml><?xml version="1.0" encoding="utf-8"?>
<calcChain xmlns="http://schemas.openxmlformats.org/spreadsheetml/2006/main">
  <c r="U17" i="1" l="1"/>
  <c r="U47" i="1"/>
</calcChain>
</file>

<file path=xl/sharedStrings.xml><?xml version="1.0" encoding="utf-8"?>
<sst xmlns="http://schemas.openxmlformats.org/spreadsheetml/2006/main" count="171" uniqueCount="149">
  <si>
    <t>PLAN DE ACCIÓN</t>
  </si>
  <si>
    <t>Código: D-DP-PDE-051</t>
  </si>
  <si>
    <t>Departamento Administrativo de Planeación</t>
  </si>
  <si>
    <t>Página : 1 de 1</t>
  </si>
  <si>
    <t>PROYECTOS</t>
  </si>
  <si>
    <t>LÍNEA ESTRATÉGICA</t>
  </si>
  <si>
    <t>SECTOR</t>
  </si>
  <si>
    <t>ODS ASOCIADOS</t>
  </si>
  <si>
    <t>INDICADOR DE BIENESTAR</t>
  </si>
  <si>
    <t>PROGRAMA PRESUPUESTAL</t>
  </si>
  <si>
    <t>PRODUCTO</t>
  </si>
  <si>
    <t>NDICADOR DE PRODUCTO</t>
  </si>
  <si>
    <t>META CUATRENIO</t>
  </si>
  <si>
    <t>LINEA BASE</t>
  </si>
  <si>
    <t>META DE CUATRIENIO</t>
  </si>
  <si>
    <t>Código BPPIM</t>
  </si>
  <si>
    <t>Nombre del Proyecto</t>
  </si>
  <si>
    <t>Objetivo del Proyecto</t>
  </si>
  <si>
    <t>Valor de la meta de las Acciones/Actividades del proyecto programada para la vigencia actual</t>
  </si>
  <si>
    <t>Rubro Presupuestal</t>
  </si>
  <si>
    <t>Fuente</t>
  </si>
  <si>
    <t>Responsable</t>
  </si>
  <si>
    <t>ECONÓMICO Y COMPETITIVIDAD: "Por Armenia Podemos"</t>
  </si>
  <si>
    <t>Trabajo</t>
  </si>
  <si>
    <t>1, 3, 8, 10, 16, 17</t>
  </si>
  <si>
    <t>tasa de desempleo</t>
  </si>
  <si>
    <t>Armenia con crecimiento económico y empleo -Generación y formalización del empleo</t>
  </si>
  <si>
    <t>Servicio de apoyo al fortalecimiento de políticas públicas para la generación y formalización del empleo en el marco del trabajo decente</t>
  </si>
  <si>
    <t>Estrategias realizadas</t>
  </si>
  <si>
    <t>FORTALECIMIENTO DE CAPACIDADES PARA LA GENERACIÓN Y FORMALIZACIÓN DE EMPLEO EN LA CIUDAD DE ARMENIA</t>
  </si>
  <si>
    <t>Implementar estrategias y acciones que propicien la generación y formalización del empleo a través del fomento a las empresas, el emprendimiento, las TIC y el sector turismo.</t>
  </si>
  <si>
    <t>Formular la política pública de desarrollo económico de Armenia "Armenia con empleo, próspera e innovadora"</t>
  </si>
  <si>
    <t>Comercio, Industria y Turismo</t>
  </si>
  <si>
    <t>8, 9</t>
  </si>
  <si>
    <t>Puntaje índice de competitividad</t>
  </si>
  <si>
    <t>Armenia con crecimiento económico y empleo -Productividad y competitividad de las empresas colombianas</t>
  </si>
  <si>
    <t>Servicio de asistencia técnica para mejorar la competitividad de los sectores productivos</t>
  </si>
  <si>
    <t>Instrumentos para el mejoramiento productivo implementados</t>
  </si>
  <si>
    <t>GENERACIÓN DE CONDICIONES PARA EL CRECIMIENTO ECONÓMICO Y EMPLEO - PRODUCTIVIDAD Y COMPETITIVIDAD DE LAS EMPRESAS DEL MUNICIPIO DE ARMENIA</t>
  </si>
  <si>
    <t>Fortalecer los factores que inciden en la competitividad y la productividad de las empresas para potenciar su inserción en el mercado en el cual participan y su expansión a mercados internacionales</t>
  </si>
  <si>
    <t>Empresas fortalecidas con asistencia técnica para mejorar la competitividad de los sectores productivos</t>
  </si>
  <si>
    <t>Servicio de asistencia técnica para el fortalecimiento de las Redes Regionales de Emprendimiento</t>
  </si>
  <si>
    <t>Empresas asistidas técnicamente</t>
  </si>
  <si>
    <t>Empresas en etapa temprana beneficiadas con programas de fortalecimiento para su consolidación</t>
  </si>
  <si>
    <t>Servicio de asistencia técnica y acompañamiento productivo y empresarial</t>
  </si>
  <si>
    <t xml:space="preserve">Espacios de promoción empresarial </t>
  </si>
  <si>
    <t>Empresas fortalecidas con servicio de asistencia técnica y acompañamiento productivo y empresarial</t>
  </si>
  <si>
    <t>Servicio de promoción turística</t>
  </si>
  <si>
    <t>Campañas realizadas</t>
  </si>
  <si>
    <t>Servicio de asistencia técnica a los empresarios para el desarrollo turístico</t>
  </si>
  <si>
    <t>Agricultura y desarrollo rural</t>
  </si>
  <si>
    <t>índice de adopción de tecnología</t>
  </si>
  <si>
    <t>Armenia rural pa' todos - Ciencia, Tecnología e Innovación Agropecuaria</t>
  </si>
  <si>
    <t>Servicio de extensión agropecuaria</t>
  </si>
  <si>
    <t>Productores atendidos con asistencia técnica agropecuaria</t>
  </si>
  <si>
    <t>APOYO E INCLUSIÓN DE PRODUCTORES RURALES DEL MUNICIPIO DE ARMENIA EN CADENAS PRODUCTIVAS, DE VALOR AGREGADO Y CIENCIA, TECNOLOGÍA E INNOVACIÓN</t>
  </si>
  <si>
    <t>Impulsar la competitividad agropecuaria y agroindustrial del municipio, a través del fortalecimiento de capacidades productivas y la promoción de la innovación y el emprendimiento para la generación de oportunidades de inserción a los mercados y al bienestar de la población rural.</t>
  </si>
  <si>
    <t>Reuniones de Consejo de Desarrollo Rural</t>
  </si>
  <si>
    <t>Acciones que fomenten la agricultura y la agroindustria sostenible y sustentable para el fortalecimiento del sector rural</t>
  </si>
  <si>
    <t>INSTITUCIONAL Y GOBIERNO: "Servir y hacer las cosas bien"</t>
  </si>
  <si>
    <t>Ciencia, Tecnolgía e Innovación</t>
  </si>
  <si>
    <t>4, 5, 9, 10, 16, 17</t>
  </si>
  <si>
    <t>inversión en actividades de ciencia, tecnología e innovación (acti) como porcentaje del pib</t>
  </si>
  <si>
    <t>Consolidación de una institucionalidad habilitante para la Ciencia Tecnología e Innovación (CTI)</t>
  </si>
  <si>
    <t>Servicio de cooperación internacional para la CTeI</t>
  </si>
  <si>
    <t>Acuerdos de cooperación obtenidos</t>
  </si>
  <si>
    <t>Implementación Incremento de las capacidades de apropiación de la Ciencia, la Tecnología y la Innovación en Armenia</t>
  </si>
  <si>
    <t>Articular acciones de ciencia, tecnología e innovación para fomentar el desarrollo económico, en el municipio de Armenia</t>
  </si>
  <si>
    <t>Apoyo a actividades de I+D+I</t>
  </si>
  <si>
    <t>Indice de mejoramiento del desarrollo tecnológico</t>
  </si>
  <si>
    <t>Desarrollo tecnológico e innovación para el crecimiento empresarial</t>
  </si>
  <si>
    <t>Servicios de comunicación con enfoque en Ciencia Tecnología y Sociedad</t>
  </si>
  <si>
    <t>Estrategias de comunicación con enfoque en ciencia, tecnología y sociedad implementadas</t>
  </si>
  <si>
    <t>Fomento a espacios de participación y promoción de la Agenda Integrada de Competititividad, Ciencia, Tecnología e Innovación</t>
  </si>
  <si>
    <t>personas que desarrollan actividades en ciencia, tecnología e innovación</t>
  </si>
  <si>
    <t>Generación de una cultura que valora y gestiona el conocimiento y la innovación</t>
  </si>
  <si>
    <t>Servicios de apoyo para el fomento de la apropiación social de la CTeI</t>
  </si>
  <si>
    <t>Personas sensibilizadas</t>
  </si>
  <si>
    <t>Apoyo a actividades de Ciencia, Tecnología e Innovación para impulsar el crecimiento económico</t>
  </si>
  <si>
    <t>TOTAL</t>
  </si>
  <si>
    <t>REPRESENTANTE LEGAL</t>
  </si>
  <si>
    <t>RESPONSABLE DE LA DEPENDENCIA Y/O ENTIDAD</t>
  </si>
  <si>
    <t>JOSE MANUEL RIOS MORALES</t>
  </si>
  <si>
    <t xml:space="preserve">ALCALDE </t>
  </si>
  <si>
    <t>____________________________________________________________
 Centro Administrativo Municipal CAM, piso 3 Tel – (6) 741 71 00 Ext. 804, 805</t>
  </si>
  <si>
    <t>PRODUCTO KPT</t>
  </si>
  <si>
    <t>Fecha: 04/01/2021</t>
  </si>
  <si>
    <t xml:space="preserve">Proceso de Direccionamiento Estratégico </t>
  </si>
  <si>
    <t>Versión: 009</t>
  </si>
  <si>
    <t xml:space="preserve">PLAN  DE DESARROLLO </t>
  </si>
  <si>
    <t>ACCIONES/ACTIVIDADES  DE  GESTIÓN Y ADMINISTRATIVAS</t>
  </si>
  <si>
    <t xml:space="preserve">FUENTES DE FINANCIACIÓN </t>
  </si>
  <si>
    <t>RESPONSABILIDAD</t>
  </si>
  <si>
    <t xml:space="preserve">INDICADOR </t>
  </si>
  <si>
    <t xml:space="preserve">LÍNEA BASE </t>
  </si>
  <si>
    <t xml:space="preserve">INDICADOR / ACCIONES / 
ACTIVIDADES </t>
  </si>
  <si>
    <t xml:space="preserve">Línea base de las acciones/
Actividades del Proyecto
</t>
  </si>
  <si>
    <t xml:space="preserve">Recursos asignados, en pesos en el momento presupuestal </t>
  </si>
  <si>
    <t>SECRETARÍA O  ENTIDAD RESPONSABLE: 2.4.SECRETARÍA DE DESARROLLO ECONÓMICO</t>
  </si>
  <si>
    <t>Realizar acciones tendientes para ejecutar la estrategia creación de oportunidades laborales "EMPLEO PA´TODOS"</t>
  </si>
  <si>
    <t>Joanna Molina</t>
  </si>
  <si>
    <t>Realizar acciones tendientes para ejecutar la estrategia  de formalización  el camino para el fortalecimiento laboral</t>
  </si>
  <si>
    <t>Realizar acciones encaminadas al fortalecimiento de la Plaza de Mercado Minorista de Armenia</t>
  </si>
  <si>
    <t>Fortalecer la divulgación y promoción de las estrategias por la sde para promover la generación de empleo</t>
  </si>
  <si>
    <t>Ejecutar  acciones encaminadas al analisis de las cifras macroeconomicas del municipio de Armenia</t>
  </si>
  <si>
    <t>Realizar mesas de trabajo con los diferentes actores - Formulacion de la politica publica</t>
  </si>
  <si>
    <t xml:space="preserve">Ejecutar acciones encaminadas a la implementación del plan de internacionalización </t>
  </si>
  <si>
    <t>PROPIOS
 $200.000.000
SGP PROPOSITO GENERAL
 $70.915.933</t>
  </si>
  <si>
    <t>Viviana Arango</t>
  </si>
  <si>
    <t xml:space="preserve">Ejecutar acciones encaminadas a programa para el fortalecimiento de la red Regional de Emprendimiento </t>
  </si>
  <si>
    <t>PROPIOS
 $100.000.000
SGP PROPOSITO GENERAL
 $50.000.000</t>
  </si>
  <si>
    <t>Ejecutar acciones encaminadas al fortalecimiento de emprendimientos del Municipio de Armenia</t>
  </si>
  <si>
    <t>Brindar acompañamiento a los diferentes Clúster del Muncicipio de Armenia</t>
  </si>
  <si>
    <t>PROPIOS
 $100.000.000
SGP PROPOSITO GENERAL
 $100.000.000</t>
  </si>
  <si>
    <t>Puesta en marcha del Centro de Desarrollo Empresarial y emprendimiento en 5 puntos vive Digital</t>
  </si>
  <si>
    <t>Promover la realización de eventos en el municipio de Armenia</t>
  </si>
  <si>
    <t>PROPIOS
 $200.000.000</t>
  </si>
  <si>
    <t>Luz Angelly Carrillo</t>
  </si>
  <si>
    <t>Ejecutar acciones enmarcadas en la campaña de "Corazón Cuyabro"</t>
  </si>
  <si>
    <t xml:space="preserve">Incentivar la participación del municipio de Armenia en espacios de promoción turistica </t>
  </si>
  <si>
    <t>Ejecutar acciones encaminadas a la promoción de Armenia como destino turistico.</t>
  </si>
  <si>
    <t>Ejecutar acciones de sensibilización a la comunidad encaminadas a la promoción y conservación de los atributos del Paisaje Cultural Cafetero.</t>
  </si>
  <si>
    <t>PROPIOS
 $180.000.000
SGP PROPOSITO GENERAL
 $50.000.000</t>
  </si>
  <si>
    <t>Adelantar acciones encaminadas a la inspección, vigilancia y control - IVC dirigido al sector turistico</t>
  </si>
  <si>
    <t>Servicio de asistencia técnica y formación a prestadores de servicios turistico y cadena del sector turistico para mejorar la competitividad.</t>
  </si>
  <si>
    <t>Ejecutar acciones para implementar un progama de seguridad alimentaria en el sector rural del Municipio de Armenia</t>
  </si>
  <si>
    <t>Realizar mercados campensinos en el Municipio de Armenia</t>
  </si>
  <si>
    <t xml:space="preserve">Fortalecimiento y acompañamiento a los productores a la linea productiva de café. </t>
  </si>
  <si>
    <t xml:space="preserve">Fortalecimiento y acompañamiento a los productores de la linea productiva del Plátano </t>
  </si>
  <si>
    <t>Fortalecimiento y acompañamiento a los productores de la línea productiva de especies menores</t>
  </si>
  <si>
    <t>Fortalecimiento y acompañamiento a los productores de la línea productiva de Cacao</t>
  </si>
  <si>
    <t>Celebración del día del campesino</t>
  </si>
  <si>
    <t>VIGENCIA AÑO:2022</t>
  </si>
  <si>
    <t>SGP- PROPOSITO GENERAL $530.000.000 
 PROPIOS INVERSIÓN
 $60.000.000</t>
  </si>
  <si>
    <t>Sandra Manrrique</t>
  </si>
  <si>
    <t xml:space="preserve">PROPIOS INVERSIÓN
 </t>
  </si>
  <si>
    <t xml:space="preserve">PROPIOS INVERSIÓN
</t>
  </si>
  <si>
    <t>JANS DIEMEN MARTINEZ ATEHORTUA</t>
  </si>
  <si>
    <t>SECRETARIO DE DESARROLLO ECONOMICO</t>
  </si>
  <si>
    <t>SGP PROPOSITO GENERAL $ 200.000.000
  PROPIOS
200.000.000
INGRESOS PMMA
$15.000.000</t>
  </si>
  <si>
    <t>110.01.2.3.2.02.02.009.3602027.144.91119.001
110.01.2.3.2.02.02.009.3602027.144.91119.011
110.01.2.3.2.02.02.009.3602027.144.91119.034</t>
  </si>
  <si>
    <t>110.01.2.3.2.02.02.008.3502008.133.83117.034
110.01.2.3.2.02.02.009.3502008.133.91119.001
110.01.2.3.2.02.02.009.3502008.133.91119.034</t>
  </si>
  <si>
    <t>110.01.2.3.2.02.02.008.3502017.133.83117.001
110.01.2.3.2.02.02.009.3502017.133.91119.001
110.01.2.3.2.02.02.009.3502017.133.91119.034</t>
  </si>
  <si>
    <t>110.01.2.3.2.02.02.008.3502019.133.83117.001
110.01.2.3.2.02.02.009.3502019.133.91119.001
110.01.2.3.2.02.02.009.3502019.133.91119.034</t>
  </si>
  <si>
    <t>110.01.2.3.2.02.02.008.3502046.133.83611.001
110.01.2.3.2.02.02.009.3502046.133.91119.001</t>
  </si>
  <si>
    <t xml:space="preserve">110.01.2.3.2.02.02.009.3502039.133.91119.001
110.01.2.3.2.02.02.009.3502039.133.91119.034
</t>
  </si>
  <si>
    <t>110.01.2.3.2.02.02.009.1708038.132.91119.001
110.01.2.3.2.02.02.009.1708038.132.91119.034
110.01.2.3.2.02.02.009.1708038.132.91131.034</t>
  </si>
  <si>
    <t>110.01.2.3.2.02.02.009.3901004.129.91119.001</t>
  </si>
  <si>
    <t>110.01.2.3.2.02.02.009.3904018.129.91119.001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</si>
</sst>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\ #,##0"/>
  </numFmts>
  <fonts count="10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  <fill>
      <patternFill patternType="solid">
        <fgColor rgb="FFFFE699"/>
        <bgColor rgb="FFFFE699"/>
      </patternFill>
    </fill>
    <fill>
      <patternFill patternType="solid">
        <fgColor rgb="FFD9D9D9"/>
        <bgColor rgb="FFD9D9D9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BEAD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6B3AE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/>
    </xf>
    <xf numFmtId="0" fontId="0" fillId="0" borderId="0" xfId="0" applyFont="1" applyAlignment="1">
      <alignment horizontal="justify"/>
    </xf>
    <xf numFmtId="0" fontId="6" fillId="0" borderId="17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6" fillId="6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165" fontId="6" fillId="6" borderId="0" xfId="0" applyNumberFormat="1" applyFont="1" applyFill="1" applyBorder="1" applyAlignment="1">
      <alignment horizontal="right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165" fontId="7" fillId="7" borderId="4" xfId="0" applyNumberFormat="1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165" fontId="7" fillId="7" borderId="0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/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8" borderId="0" xfId="0" applyFont="1" applyFill="1" applyBorder="1"/>
    <xf numFmtId="0" fontId="6" fillId="10" borderId="3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6" fillId="10" borderId="7" xfId="0" applyFont="1" applyFill="1" applyBorder="1" applyAlignment="1">
      <alignment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0" fontId="1" fillId="9" borderId="3" xfId="0" applyFont="1" applyFill="1" applyBorder="1" applyAlignment="1">
      <alignment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10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left" vertical="center" wrapText="1"/>
    </xf>
    <xf numFmtId="0" fontId="9" fillId="0" borderId="38" xfId="0" applyFont="1" applyBorder="1" applyAlignment="1">
      <alignment vertical="center" wrapText="1"/>
    </xf>
    <xf numFmtId="0" fontId="1" fillId="9" borderId="3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10" fontId="1" fillId="0" borderId="38" xfId="0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164" fontId="2" fillId="11" borderId="7" xfId="0" applyNumberFormat="1" applyFont="1" applyFill="1" applyBorder="1" applyAlignment="1">
      <alignment horizontal="center" vertical="center"/>
    </xf>
    <xf numFmtId="164" fontId="2" fillId="11" borderId="3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8" borderId="3" xfId="0" applyFont="1" applyFill="1" applyBorder="1" applyAlignment="1">
      <alignment horizontal="center" vertical="center" wrapText="1"/>
    </xf>
    <xf numFmtId="164" fontId="2" fillId="11" borderId="3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0" fillId="0" borderId="0" xfId="0" applyFont="1" applyBorder="1" applyAlignment="1"/>
    <xf numFmtId="0" fontId="2" fillId="0" borderId="1" xfId="0" applyFont="1" applyBorder="1"/>
    <xf numFmtId="0" fontId="2" fillId="0" borderId="18" xfId="0" applyFont="1" applyBorder="1"/>
    <xf numFmtId="0" fontId="2" fillId="0" borderId="0" xfId="0" applyFont="1" applyBorder="1"/>
    <xf numFmtId="164" fontId="5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0" fillId="0" borderId="15" xfId="0" applyFont="1" applyFill="1" applyBorder="1" applyAlignment="1"/>
    <xf numFmtId="0" fontId="4" fillId="0" borderId="1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left" vertical="center" wrapText="1"/>
    </xf>
    <xf numFmtId="0" fontId="7" fillId="7" borderId="27" xfId="0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7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36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164" fontId="2" fillId="11" borderId="3" xfId="0" applyNumberFormat="1" applyFont="1" applyFill="1" applyBorder="1" applyAlignment="1">
      <alignment horizontal="center" vertical="center"/>
    </xf>
    <xf numFmtId="164" fontId="2" fillId="1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7" xfId="0" applyFont="1" applyBorder="1"/>
    <xf numFmtId="164" fontId="2" fillId="11" borderId="3" xfId="0" applyNumberFormat="1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0" fontId="1" fillId="0" borderId="23" xfId="0" applyNumberFormat="1" applyFont="1" applyBorder="1" applyAlignment="1">
      <alignment horizontal="center" vertical="center" wrapText="1"/>
    </xf>
    <xf numFmtId="9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6" xfId="0" applyFont="1" applyBorder="1"/>
    <xf numFmtId="1" fontId="1" fillId="0" borderId="22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1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2" fillId="0" borderId="3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164" fontId="2" fillId="11" borderId="2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1" fontId="1" fillId="9" borderId="5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8" xfId="0" applyFont="1" applyBorder="1"/>
    <xf numFmtId="0" fontId="9" fillId="2" borderId="22" xfId="0" applyFont="1" applyFill="1" applyBorder="1" applyAlignment="1">
      <alignment horizontal="center" vertical="center" wrapText="1"/>
    </xf>
    <xf numFmtId="0" fontId="2" fillId="0" borderId="25" xfId="0" applyFont="1" applyBorder="1"/>
    <xf numFmtId="10" fontId="1" fillId="0" borderId="3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2" fillId="0" borderId="40" xfId="0" applyFont="1" applyBorder="1"/>
    <xf numFmtId="0" fontId="1" fillId="0" borderId="40" xfId="0" applyFont="1" applyBorder="1" applyAlignment="1">
      <alignment horizontal="center" vertical="center" wrapText="1"/>
    </xf>
    <xf numFmtId="0" fontId="1" fillId="9" borderId="40" xfId="0" applyFont="1" applyFill="1" applyBorder="1" applyAlignment="1">
      <alignment horizontal="center" vertical="center" wrapText="1"/>
    </xf>
    <xf numFmtId="0" fontId="1" fillId="9" borderId="40" xfId="0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" fillId="0" borderId="41" xfId="0" applyFont="1" applyBorder="1"/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8" borderId="3" xfId="0" applyFont="1" applyFill="1" applyBorder="1" applyAlignment="1">
      <alignment vertical="center" wrapText="1"/>
    </xf>
    <xf numFmtId="0" fontId="1" fillId="8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E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745442</xdr:colOff>
      <xdr:row>0</xdr:row>
      <xdr:rowOff>108857</xdr:rowOff>
    </xdr:from>
    <xdr:to>
      <xdr:col>1</xdr:col>
      <xdr:colOff>200704</xdr:colOff>
      <xdr:row>3</xdr:row>
      <xdr:rowOff>186074</xdr:rowOff>
    </xdr:to>
    <xdr:pic>
      <xdr:nvPicPr>
        <xdr:cNvPr id="2" name="3 Imagen" descr="E:\DOCUMENTOS LENIS\Memoria pasar\1Escudo.jpg">
          <a:extLst>
            <a:ext uri="{FF2B5EF4-FFF2-40B4-BE49-F238E27FC236}">
              <a16:creationId xmlns:a16="http://schemas.microsoft.com/office/drawing/2014/main" xmlns="" id="{F6ED8A6F-DCB4-9A45-B420-11B95A551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42" y="108857"/>
          <a:ext cx="764950" cy="958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3"/>
  <sheetViews>
    <sheetView tabSelected="1" zoomScale="40" zoomScaleNormal="40" workbookViewId="0">
      <selection sqref="A1:V59"/>
    </sheetView>
  </sheetViews>
  <sheetFormatPr baseColWidth="10" defaultColWidth="14.42578125" defaultRowHeight="15.75" customHeight="1" x14ac:dyDescent="0.2"/>
  <cols>
    <col min="1" max="1" width="19.7109375" customWidth="1"/>
    <col min="3" max="3" width="18.140625" customWidth="1"/>
    <col min="4" max="4" width="17.7109375" customWidth="1"/>
    <col min="6" max="6" width="17.28515625" customWidth="1"/>
    <col min="7" max="7" width="23.28515625" customWidth="1"/>
    <col min="8" max="8" width="21.42578125" style="4" customWidth="1"/>
    <col min="9" max="9" width="18.5703125" style="5" customWidth="1"/>
    <col min="10" max="10" width="14.42578125" customWidth="1"/>
    <col min="11" max="11" width="20" customWidth="1"/>
    <col min="12" max="12" width="22.42578125" customWidth="1"/>
    <col min="13" max="13" width="29" customWidth="1"/>
    <col min="14" max="14" width="28.28515625" customWidth="1"/>
    <col min="15" max="15" width="50.42578125" style="11" customWidth="1"/>
    <col min="16" max="16" width="14.42578125" customWidth="1"/>
    <col min="17" max="17" width="22.7109375" customWidth="1"/>
    <col min="18" max="18" width="24.85546875" style="7" customWidth="1"/>
    <col min="19" max="19" width="22" customWidth="1"/>
    <col min="20" max="20" width="19.140625" customWidth="1"/>
    <col min="21" max="21" width="22.7109375" customWidth="1"/>
    <col min="22" max="22" width="27.7109375" customWidth="1"/>
  </cols>
  <sheetData>
    <row r="1" spans="1:26" s="13" customFormat="1" ht="22.5" customHeight="1" x14ac:dyDescent="0.2">
      <c r="A1" s="111"/>
      <c r="B1" s="112"/>
      <c r="C1" s="136" t="s">
        <v>0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8"/>
      <c r="V1" s="12" t="s">
        <v>1</v>
      </c>
    </row>
    <row r="2" spans="1:26" s="13" customFormat="1" ht="25.5" customHeight="1" x14ac:dyDescent="0.2">
      <c r="A2" s="113"/>
      <c r="B2" s="114"/>
      <c r="C2" s="113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39"/>
      <c r="V2" s="14" t="s">
        <v>86</v>
      </c>
    </row>
    <row r="3" spans="1:26" s="13" customFormat="1" ht="20.25" customHeight="1" x14ac:dyDescent="0.2">
      <c r="A3" s="113"/>
      <c r="B3" s="114"/>
      <c r="C3" s="113" t="s">
        <v>87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39"/>
      <c r="V3" s="14" t="s">
        <v>88</v>
      </c>
    </row>
    <row r="4" spans="1:26" s="13" customFormat="1" ht="27.75" customHeight="1" thickBot="1" x14ac:dyDescent="0.25">
      <c r="A4" s="115"/>
      <c r="B4" s="116"/>
      <c r="C4" s="115" t="s">
        <v>2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40"/>
      <c r="V4" s="15" t="s">
        <v>3</v>
      </c>
    </row>
    <row r="5" spans="1:26" s="16" customFormat="1" ht="19.5" customHeight="1" thickBot="1" x14ac:dyDescent="0.25">
      <c r="A5" s="29"/>
      <c r="B5" s="30"/>
      <c r="C5" s="38"/>
      <c r="D5" s="38"/>
      <c r="E5" s="38"/>
      <c r="F5" s="38"/>
      <c r="G5" s="38"/>
      <c r="H5" s="38"/>
      <c r="I5" s="38"/>
      <c r="J5" s="38"/>
      <c r="K5" s="39"/>
      <c r="L5" s="40"/>
      <c r="M5" s="40"/>
      <c r="N5" s="40"/>
      <c r="O5" s="40"/>
      <c r="P5" s="40"/>
      <c r="Q5" s="40"/>
      <c r="R5" s="40"/>
      <c r="S5" s="40"/>
      <c r="T5" s="40"/>
      <c r="U5" s="41"/>
      <c r="V5" s="31"/>
    </row>
    <row r="6" spans="1:26" s="16" customFormat="1" ht="43.5" customHeight="1" thickBot="1" x14ac:dyDescent="0.25">
      <c r="A6" s="117" t="s">
        <v>98</v>
      </c>
      <c r="B6" s="118"/>
      <c r="C6" s="118"/>
      <c r="D6" s="118"/>
      <c r="E6" s="118"/>
      <c r="F6" s="118"/>
      <c r="G6" s="118"/>
      <c r="H6" s="118"/>
      <c r="I6" s="118"/>
      <c r="J6" s="118"/>
      <c r="K6" s="119"/>
      <c r="L6" s="120" t="s">
        <v>132</v>
      </c>
      <c r="M6" s="120"/>
      <c r="N6" s="120"/>
      <c r="O6" s="120"/>
      <c r="P6" s="120"/>
      <c r="Q6" s="120"/>
      <c r="R6" s="120"/>
      <c r="S6" s="120"/>
      <c r="T6" s="120"/>
      <c r="U6" s="120"/>
      <c r="V6" s="121"/>
    </row>
    <row r="7" spans="1:26" s="17" customFormat="1" ht="9" customHeight="1" thickBot="1" x14ac:dyDescent="0.25">
      <c r="A7" s="122"/>
      <c r="B7" s="123"/>
      <c r="C7" s="123"/>
      <c r="D7" s="123"/>
      <c r="E7" s="123"/>
      <c r="F7" s="123"/>
      <c r="G7" s="123"/>
      <c r="H7" s="25"/>
      <c r="I7" s="26"/>
      <c r="J7" s="26"/>
      <c r="K7" s="27"/>
      <c r="L7" s="26"/>
      <c r="M7" s="26"/>
      <c r="N7" s="26"/>
      <c r="O7" s="26"/>
      <c r="P7" s="26"/>
      <c r="Q7" s="26"/>
      <c r="R7" s="26"/>
      <c r="S7" s="26"/>
      <c r="T7" s="26"/>
      <c r="U7" s="28"/>
      <c r="V7" s="27"/>
    </row>
    <row r="8" spans="1:26" s="17" customFormat="1" ht="24.75" customHeight="1" thickBot="1" x14ac:dyDescent="0.25">
      <c r="A8" s="129" t="s">
        <v>89</v>
      </c>
      <c r="B8" s="120"/>
      <c r="C8" s="120"/>
      <c r="D8" s="120"/>
      <c r="E8" s="120"/>
      <c r="F8" s="120"/>
      <c r="G8" s="120"/>
      <c r="H8" s="120"/>
      <c r="I8" s="120"/>
      <c r="J8" s="120"/>
      <c r="K8" s="121"/>
      <c r="L8" s="130" t="s">
        <v>4</v>
      </c>
      <c r="M8" s="130"/>
      <c r="N8" s="131"/>
      <c r="O8" s="141" t="s">
        <v>90</v>
      </c>
      <c r="P8" s="130"/>
      <c r="Q8" s="131"/>
      <c r="R8" s="18"/>
      <c r="S8" s="141" t="s">
        <v>91</v>
      </c>
      <c r="T8" s="130"/>
      <c r="U8" s="131"/>
      <c r="V8" s="19" t="s">
        <v>92</v>
      </c>
    </row>
    <row r="9" spans="1:26" s="13" customFormat="1" ht="24" customHeight="1" thickBot="1" x14ac:dyDescent="0.25">
      <c r="A9" s="132" t="s">
        <v>5</v>
      </c>
      <c r="B9" s="134" t="s">
        <v>6</v>
      </c>
      <c r="C9" s="124" t="s">
        <v>7</v>
      </c>
      <c r="D9" s="126" t="s">
        <v>8</v>
      </c>
      <c r="E9" s="127"/>
      <c r="F9" s="128"/>
      <c r="G9" s="135" t="s">
        <v>9</v>
      </c>
      <c r="H9" s="124" t="s">
        <v>10</v>
      </c>
      <c r="I9" s="126" t="s">
        <v>11</v>
      </c>
      <c r="J9" s="127"/>
      <c r="K9" s="128"/>
      <c r="L9" s="20">
        <v>1</v>
      </c>
      <c r="M9" s="21">
        <v>2</v>
      </c>
      <c r="N9" s="21">
        <v>3</v>
      </c>
      <c r="O9" s="22">
        <v>4</v>
      </c>
      <c r="P9" s="21">
        <v>5</v>
      </c>
      <c r="Q9" s="21">
        <v>6</v>
      </c>
      <c r="R9" s="22">
        <v>7</v>
      </c>
      <c r="S9" s="22">
        <v>8</v>
      </c>
      <c r="T9" s="21">
        <v>9</v>
      </c>
      <c r="U9" s="21">
        <v>10</v>
      </c>
      <c r="V9" s="23">
        <v>11</v>
      </c>
    </row>
    <row r="10" spans="1:26" s="24" customFormat="1" ht="121.5" customHeight="1" thickBot="1" x14ac:dyDescent="0.25">
      <c r="A10" s="133"/>
      <c r="B10" s="125"/>
      <c r="C10" s="125"/>
      <c r="D10" s="32" t="s">
        <v>93</v>
      </c>
      <c r="E10" s="32" t="s">
        <v>94</v>
      </c>
      <c r="F10" s="32" t="s">
        <v>12</v>
      </c>
      <c r="G10" s="125"/>
      <c r="H10" s="125"/>
      <c r="I10" s="32" t="s">
        <v>93</v>
      </c>
      <c r="J10" s="32" t="s">
        <v>13</v>
      </c>
      <c r="K10" s="33" t="s">
        <v>14</v>
      </c>
      <c r="L10" s="34" t="s">
        <v>15</v>
      </c>
      <c r="M10" s="35" t="s">
        <v>16</v>
      </c>
      <c r="N10" s="35" t="s">
        <v>17</v>
      </c>
      <c r="O10" s="35" t="s">
        <v>95</v>
      </c>
      <c r="P10" s="35" t="s">
        <v>96</v>
      </c>
      <c r="Q10" s="35" t="s">
        <v>18</v>
      </c>
      <c r="R10" s="35" t="s">
        <v>85</v>
      </c>
      <c r="S10" s="35" t="s">
        <v>19</v>
      </c>
      <c r="T10" s="35" t="s">
        <v>20</v>
      </c>
      <c r="U10" s="36" t="s">
        <v>97</v>
      </c>
      <c r="V10" s="37" t="s">
        <v>21</v>
      </c>
    </row>
    <row r="11" spans="1:26" s="50" customFormat="1" ht="42.6" customHeight="1" x14ac:dyDescent="0.2">
      <c r="A11" s="171" t="s">
        <v>22</v>
      </c>
      <c r="B11" s="149" t="s">
        <v>23</v>
      </c>
      <c r="C11" s="150" t="s">
        <v>24</v>
      </c>
      <c r="D11" s="150" t="s">
        <v>25</v>
      </c>
      <c r="E11" s="151">
        <v>0.16200000000000001</v>
      </c>
      <c r="F11" s="152">
        <v>0.13</v>
      </c>
      <c r="G11" s="150" t="s">
        <v>26</v>
      </c>
      <c r="H11" s="150" t="s">
        <v>27</v>
      </c>
      <c r="I11" s="150" t="s">
        <v>28</v>
      </c>
      <c r="J11" s="150">
        <v>2</v>
      </c>
      <c r="K11" s="175">
        <v>2</v>
      </c>
      <c r="L11" s="155">
        <v>2020630010144</v>
      </c>
      <c r="M11" s="157" t="s">
        <v>29</v>
      </c>
      <c r="N11" s="150" t="s">
        <v>30</v>
      </c>
      <c r="O11" s="56" t="s">
        <v>99</v>
      </c>
      <c r="P11" s="63">
        <v>0</v>
      </c>
      <c r="Q11" s="63">
        <v>20</v>
      </c>
      <c r="R11" s="150" t="s">
        <v>27</v>
      </c>
      <c r="S11" s="150" t="s">
        <v>140</v>
      </c>
      <c r="T11" s="160" t="s">
        <v>139</v>
      </c>
      <c r="U11" s="161">
        <v>415000000</v>
      </c>
      <c r="V11" s="153" t="s">
        <v>100</v>
      </c>
      <c r="W11" s="49"/>
      <c r="X11" s="49"/>
      <c r="Y11" s="49"/>
      <c r="Z11" s="49"/>
    </row>
    <row r="12" spans="1:26" s="50" customFormat="1" ht="42.6" customHeight="1" x14ac:dyDescent="0.2">
      <c r="A12" s="156"/>
      <c r="B12" s="143"/>
      <c r="C12" s="143"/>
      <c r="D12" s="143"/>
      <c r="E12" s="143"/>
      <c r="F12" s="143"/>
      <c r="G12" s="143"/>
      <c r="H12" s="143"/>
      <c r="I12" s="143"/>
      <c r="J12" s="143"/>
      <c r="K12" s="176"/>
      <c r="L12" s="156"/>
      <c r="M12" s="158"/>
      <c r="N12" s="143"/>
      <c r="O12" s="82" t="s">
        <v>101</v>
      </c>
      <c r="P12" s="83">
        <v>0</v>
      </c>
      <c r="Q12" s="83">
        <v>20</v>
      </c>
      <c r="R12" s="159"/>
      <c r="S12" s="143"/>
      <c r="T12" s="143"/>
      <c r="U12" s="145"/>
      <c r="V12" s="154"/>
      <c r="W12" s="49"/>
      <c r="X12" s="49"/>
      <c r="Y12" s="49"/>
      <c r="Z12" s="49"/>
    </row>
    <row r="13" spans="1:26" s="50" customFormat="1" ht="42.6" customHeight="1" x14ac:dyDescent="0.2">
      <c r="A13" s="156"/>
      <c r="B13" s="143"/>
      <c r="C13" s="143"/>
      <c r="D13" s="143"/>
      <c r="E13" s="143"/>
      <c r="F13" s="143"/>
      <c r="G13" s="143"/>
      <c r="H13" s="143"/>
      <c r="I13" s="143"/>
      <c r="J13" s="143"/>
      <c r="K13" s="176"/>
      <c r="L13" s="156"/>
      <c r="M13" s="158"/>
      <c r="N13" s="143"/>
      <c r="O13" s="82" t="s">
        <v>102</v>
      </c>
      <c r="P13" s="83">
        <v>0</v>
      </c>
      <c r="Q13" s="83">
        <v>12</v>
      </c>
      <c r="R13" s="159"/>
      <c r="S13" s="143"/>
      <c r="T13" s="143"/>
      <c r="U13" s="145"/>
      <c r="V13" s="154"/>
      <c r="W13" s="49"/>
      <c r="X13" s="49"/>
      <c r="Y13" s="49"/>
      <c r="Z13" s="49"/>
    </row>
    <row r="14" spans="1:26" s="50" customFormat="1" ht="51" customHeight="1" x14ac:dyDescent="0.2">
      <c r="A14" s="156"/>
      <c r="B14" s="143"/>
      <c r="C14" s="143"/>
      <c r="D14" s="143"/>
      <c r="E14" s="143"/>
      <c r="F14" s="143"/>
      <c r="G14" s="143"/>
      <c r="H14" s="143"/>
      <c r="I14" s="143"/>
      <c r="J14" s="143"/>
      <c r="K14" s="176"/>
      <c r="L14" s="156"/>
      <c r="M14" s="158"/>
      <c r="N14" s="143"/>
      <c r="O14" s="82" t="s">
        <v>103</v>
      </c>
      <c r="P14" s="83">
        <v>0</v>
      </c>
      <c r="Q14" s="83">
        <v>1</v>
      </c>
      <c r="R14" s="159"/>
      <c r="S14" s="143"/>
      <c r="T14" s="143"/>
      <c r="U14" s="145"/>
      <c r="V14" s="154"/>
      <c r="W14" s="49"/>
      <c r="X14" s="49"/>
      <c r="Y14" s="49"/>
      <c r="Z14" s="49"/>
    </row>
    <row r="15" spans="1:26" s="50" customFormat="1" ht="52.5" customHeight="1" x14ac:dyDescent="0.2">
      <c r="A15" s="156"/>
      <c r="B15" s="143"/>
      <c r="C15" s="143"/>
      <c r="D15" s="143"/>
      <c r="E15" s="143"/>
      <c r="F15" s="143"/>
      <c r="G15" s="143"/>
      <c r="H15" s="143"/>
      <c r="I15" s="143"/>
      <c r="J15" s="143"/>
      <c r="K15" s="176"/>
      <c r="L15" s="156"/>
      <c r="M15" s="158"/>
      <c r="N15" s="143"/>
      <c r="O15" s="82" t="s">
        <v>104</v>
      </c>
      <c r="P15" s="83">
        <v>0</v>
      </c>
      <c r="Q15" s="83">
        <v>6</v>
      </c>
      <c r="R15" s="159"/>
      <c r="S15" s="143"/>
      <c r="T15" s="143"/>
      <c r="U15" s="145"/>
      <c r="V15" s="154"/>
      <c r="W15" s="49"/>
      <c r="X15" s="49"/>
      <c r="Y15" s="49"/>
      <c r="Z15" s="49"/>
    </row>
    <row r="16" spans="1:26" s="50" customFormat="1" ht="90.75" customHeight="1" x14ac:dyDescent="0.2">
      <c r="A16" s="156"/>
      <c r="B16" s="143"/>
      <c r="C16" s="143"/>
      <c r="D16" s="143"/>
      <c r="E16" s="143"/>
      <c r="F16" s="143"/>
      <c r="G16" s="143"/>
      <c r="H16" s="143"/>
      <c r="I16" s="51" t="s">
        <v>31</v>
      </c>
      <c r="J16" s="51">
        <v>0</v>
      </c>
      <c r="K16" s="177">
        <v>1</v>
      </c>
      <c r="L16" s="156"/>
      <c r="M16" s="158"/>
      <c r="N16" s="143"/>
      <c r="O16" s="82" t="s">
        <v>105</v>
      </c>
      <c r="P16" s="83">
        <v>0</v>
      </c>
      <c r="Q16" s="83">
        <v>1</v>
      </c>
      <c r="R16" s="159"/>
      <c r="S16" s="143"/>
      <c r="T16" s="143"/>
      <c r="U16" s="145"/>
      <c r="V16" s="154"/>
      <c r="W16" s="49"/>
      <c r="X16" s="49"/>
      <c r="Y16" s="49"/>
      <c r="Z16" s="49"/>
    </row>
    <row r="17" spans="1:26" s="50" customFormat="1" ht="13.15" customHeight="1" x14ac:dyDescent="0.2">
      <c r="A17" s="156"/>
      <c r="B17" s="162" t="s">
        <v>32</v>
      </c>
      <c r="C17" s="162" t="s">
        <v>33</v>
      </c>
      <c r="D17" s="162" t="s">
        <v>34</v>
      </c>
      <c r="E17" s="162">
        <v>10</v>
      </c>
      <c r="F17" s="162">
        <v>8</v>
      </c>
      <c r="G17" s="162" t="s">
        <v>35</v>
      </c>
      <c r="H17" s="163" t="s">
        <v>36</v>
      </c>
      <c r="I17" s="163" t="s">
        <v>37</v>
      </c>
      <c r="J17" s="163">
        <v>0</v>
      </c>
      <c r="K17" s="178">
        <v>2</v>
      </c>
      <c r="L17" s="165">
        <v>2020630010133</v>
      </c>
      <c r="M17" s="163" t="s">
        <v>38</v>
      </c>
      <c r="N17" s="163" t="s">
        <v>39</v>
      </c>
      <c r="O17" s="166" t="s">
        <v>106</v>
      </c>
      <c r="P17" s="164">
        <v>1</v>
      </c>
      <c r="Q17" s="164">
        <v>3</v>
      </c>
      <c r="R17" s="146" t="s">
        <v>36</v>
      </c>
      <c r="S17" s="146" t="s">
        <v>141</v>
      </c>
      <c r="T17" s="142" t="s">
        <v>107</v>
      </c>
      <c r="U17" s="144">
        <f>200000000+70915933</f>
        <v>270915933</v>
      </c>
      <c r="V17" s="169" t="s">
        <v>108</v>
      </c>
      <c r="W17" s="49"/>
      <c r="X17" s="49"/>
      <c r="Y17" s="49"/>
      <c r="Z17" s="49"/>
    </row>
    <row r="18" spans="1:26" s="50" customFormat="1" ht="12.75" x14ac:dyDescent="0.2">
      <c r="A18" s="156"/>
      <c r="B18" s="143"/>
      <c r="C18" s="143"/>
      <c r="D18" s="143"/>
      <c r="E18" s="143"/>
      <c r="F18" s="143"/>
      <c r="G18" s="143"/>
      <c r="H18" s="143"/>
      <c r="I18" s="143"/>
      <c r="J18" s="143"/>
      <c r="K18" s="176"/>
      <c r="L18" s="156"/>
      <c r="M18" s="143"/>
      <c r="N18" s="143"/>
      <c r="O18" s="167"/>
      <c r="P18" s="143"/>
      <c r="Q18" s="143"/>
      <c r="R18" s="159"/>
      <c r="S18" s="143"/>
      <c r="T18" s="143"/>
      <c r="U18" s="145"/>
      <c r="V18" s="154"/>
      <c r="W18" s="49"/>
      <c r="X18" s="49"/>
      <c r="Y18" s="49"/>
      <c r="Z18" s="49"/>
    </row>
    <row r="19" spans="1:26" s="50" customFormat="1" ht="12.75" x14ac:dyDescent="0.2">
      <c r="A19" s="156"/>
      <c r="B19" s="143"/>
      <c r="C19" s="143"/>
      <c r="D19" s="143"/>
      <c r="E19" s="143"/>
      <c r="F19" s="143"/>
      <c r="G19" s="143"/>
      <c r="H19" s="143"/>
      <c r="I19" s="143"/>
      <c r="J19" s="143"/>
      <c r="K19" s="176"/>
      <c r="L19" s="156"/>
      <c r="M19" s="143"/>
      <c r="N19" s="143"/>
      <c r="O19" s="167"/>
      <c r="P19" s="143"/>
      <c r="Q19" s="143"/>
      <c r="R19" s="159"/>
      <c r="S19" s="143"/>
      <c r="T19" s="143"/>
      <c r="U19" s="145"/>
      <c r="V19" s="154"/>
      <c r="W19" s="49"/>
      <c r="X19" s="49"/>
      <c r="Y19" s="49"/>
      <c r="Z19" s="49"/>
    </row>
    <row r="20" spans="1:26" s="50" customFormat="1" ht="67.5" customHeight="1" x14ac:dyDescent="0.2">
      <c r="A20" s="156"/>
      <c r="B20" s="143"/>
      <c r="C20" s="143"/>
      <c r="D20" s="143"/>
      <c r="E20" s="143"/>
      <c r="F20" s="143"/>
      <c r="G20" s="143"/>
      <c r="H20" s="143"/>
      <c r="I20" s="143"/>
      <c r="J20" s="143"/>
      <c r="K20" s="176"/>
      <c r="L20" s="156"/>
      <c r="M20" s="143"/>
      <c r="N20" s="143"/>
      <c r="O20" s="166" t="s">
        <v>40</v>
      </c>
      <c r="P20" s="164">
        <v>30</v>
      </c>
      <c r="Q20" s="164">
        <v>50</v>
      </c>
      <c r="R20" s="159"/>
      <c r="S20" s="143"/>
      <c r="T20" s="143"/>
      <c r="U20" s="145"/>
      <c r="V20" s="154"/>
      <c r="W20" s="49"/>
      <c r="X20" s="49"/>
      <c r="Y20" s="49"/>
      <c r="Z20" s="49"/>
    </row>
    <row r="21" spans="1:26" s="50" customFormat="1" ht="90" customHeight="1" x14ac:dyDescent="0.2">
      <c r="A21" s="156"/>
      <c r="B21" s="143"/>
      <c r="C21" s="143"/>
      <c r="D21" s="143"/>
      <c r="E21" s="143"/>
      <c r="F21" s="143"/>
      <c r="G21" s="143"/>
      <c r="H21" s="143"/>
      <c r="I21" s="143"/>
      <c r="J21" s="143"/>
      <c r="K21" s="176"/>
      <c r="L21" s="156"/>
      <c r="M21" s="143"/>
      <c r="N21" s="143"/>
      <c r="O21" s="167"/>
      <c r="P21" s="143"/>
      <c r="Q21" s="143"/>
      <c r="R21" s="159"/>
      <c r="S21" s="143"/>
      <c r="T21" s="143"/>
      <c r="U21" s="145"/>
      <c r="V21" s="154"/>
      <c r="W21" s="49"/>
      <c r="X21" s="49"/>
      <c r="Y21" s="49"/>
      <c r="Z21" s="49"/>
    </row>
    <row r="22" spans="1:26" s="50" customFormat="1" ht="52.9" customHeight="1" x14ac:dyDescent="0.2">
      <c r="A22" s="156"/>
      <c r="B22" s="143"/>
      <c r="C22" s="143"/>
      <c r="D22" s="143"/>
      <c r="E22" s="143"/>
      <c r="F22" s="143"/>
      <c r="G22" s="143"/>
      <c r="H22" s="163" t="s">
        <v>41</v>
      </c>
      <c r="I22" s="55" t="s">
        <v>42</v>
      </c>
      <c r="J22" s="55">
        <v>0</v>
      </c>
      <c r="K22" s="179">
        <v>2</v>
      </c>
      <c r="L22" s="156"/>
      <c r="M22" s="143"/>
      <c r="N22" s="143"/>
      <c r="O22" s="52" t="s">
        <v>109</v>
      </c>
      <c r="P22" s="83">
        <v>0</v>
      </c>
      <c r="Q22" s="83">
        <v>2</v>
      </c>
      <c r="R22" s="146" t="s">
        <v>41</v>
      </c>
      <c r="S22" s="146" t="s">
        <v>142</v>
      </c>
      <c r="T22" s="142" t="s">
        <v>110</v>
      </c>
      <c r="U22" s="144">
        <v>150000000</v>
      </c>
      <c r="V22" s="154"/>
      <c r="W22" s="49"/>
      <c r="X22" s="49"/>
      <c r="Y22" s="49"/>
      <c r="Z22" s="49"/>
    </row>
    <row r="23" spans="1:26" s="50" customFormat="1" ht="85.9" customHeight="1" x14ac:dyDescent="0.2">
      <c r="A23" s="156"/>
      <c r="B23" s="143"/>
      <c r="C23" s="143"/>
      <c r="D23" s="143"/>
      <c r="E23" s="143"/>
      <c r="F23" s="143"/>
      <c r="G23" s="143"/>
      <c r="H23" s="143"/>
      <c r="I23" s="55" t="s">
        <v>43</v>
      </c>
      <c r="J23" s="55">
        <v>0</v>
      </c>
      <c r="K23" s="179">
        <v>2</v>
      </c>
      <c r="L23" s="156"/>
      <c r="M23" s="143"/>
      <c r="N23" s="143"/>
      <c r="O23" s="82" t="s">
        <v>111</v>
      </c>
      <c r="P23" s="83">
        <v>2</v>
      </c>
      <c r="Q23" s="83">
        <v>2</v>
      </c>
      <c r="R23" s="146"/>
      <c r="S23" s="143"/>
      <c r="T23" s="143"/>
      <c r="U23" s="145"/>
      <c r="V23" s="154"/>
      <c r="W23" s="49"/>
      <c r="X23" s="49"/>
      <c r="Y23" s="49"/>
      <c r="Z23" s="49"/>
    </row>
    <row r="24" spans="1:26" s="50" customFormat="1" ht="31.9" customHeight="1" x14ac:dyDescent="0.2">
      <c r="A24" s="156"/>
      <c r="B24" s="143"/>
      <c r="C24" s="143"/>
      <c r="D24" s="143"/>
      <c r="E24" s="143"/>
      <c r="F24" s="143"/>
      <c r="G24" s="143"/>
      <c r="H24" s="163" t="s">
        <v>44</v>
      </c>
      <c r="I24" s="163" t="s">
        <v>37</v>
      </c>
      <c r="J24" s="163">
        <v>0</v>
      </c>
      <c r="K24" s="178">
        <v>2</v>
      </c>
      <c r="L24" s="156"/>
      <c r="M24" s="143"/>
      <c r="N24" s="143"/>
      <c r="O24" s="81" t="s">
        <v>112</v>
      </c>
      <c r="P24" s="83">
        <v>1</v>
      </c>
      <c r="Q24" s="83">
        <v>1</v>
      </c>
      <c r="R24" s="146" t="s">
        <v>44</v>
      </c>
      <c r="S24" s="146" t="s">
        <v>143</v>
      </c>
      <c r="T24" s="142" t="s">
        <v>113</v>
      </c>
      <c r="U24" s="144">
        <v>200000000</v>
      </c>
      <c r="V24" s="154"/>
      <c r="W24" s="49"/>
      <c r="X24" s="49"/>
      <c r="Y24" s="49"/>
      <c r="Z24" s="49"/>
    </row>
    <row r="25" spans="1:26" s="50" customFormat="1" ht="39.6" customHeight="1" x14ac:dyDescent="0.2">
      <c r="A25" s="156"/>
      <c r="B25" s="143"/>
      <c r="C25" s="143"/>
      <c r="D25" s="143"/>
      <c r="E25" s="143"/>
      <c r="F25" s="143"/>
      <c r="G25" s="143"/>
      <c r="H25" s="143"/>
      <c r="I25" s="143"/>
      <c r="J25" s="143"/>
      <c r="K25" s="176"/>
      <c r="L25" s="156"/>
      <c r="M25" s="143"/>
      <c r="N25" s="143"/>
      <c r="O25" s="81" t="s">
        <v>114</v>
      </c>
      <c r="P25" s="83">
        <v>0</v>
      </c>
      <c r="Q25" s="83">
        <v>5</v>
      </c>
      <c r="R25" s="159"/>
      <c r="S25" s="143"/>
      <c r="T25" s="143"/>
      <c r="U25" s="145"/>
      <c r="V25" s="154"/>
      <c r="W25" s="49"/>
      <c r="X25" s="49"/>
      <c r="Y25" s="49"/>
      <c r="Z25" s="49"/>
    </row>
    <row r="26" spans="1:26" s="50" customFormat="1" ht="30" customHeight="1" x14ac:dyDescent="0.2">
      <c r="A26" s="156"/>
      <c r="B26" s="143"/>
      <c r="C26" s="143"/>
      <c r="D26" s="143"/>
      <c r="E26" s="143"/>
      <c r="F26" s="143"/>
      <c r="G26" s="143"/>
      <c r="H26" s="143"/>
      <c r="I26" s="143"/>
      <c r="J26" s="143"/>
      <c r="K26" s="176"/>
      <c r="L26" s="156"/>
      <c r="M26" s="143"/>
      <c r="N26" s="143"/>
      <c r="O26" s="81" t="s">
        <v>45</v>
      </c>
      <c r="P26" s="83">
        <v>10</v>
      </c>
      <c r="Q26" s="83">
        <v>12</v>
      </c>
      <c r="R26" s="159"/>
      <c r="S26" s="143"/>
      <c r="T26" s="143"/>
      <c r="U26" s="145"/>
      <c r="V26" s="154"/>
      <c r="W26" s="49"/>
      <c r="X26" s="49"/>
      <c r="Y26" s="49"/>
      <c r="Z26" s="49"/>
    </row>
    <row r="27" spans="1:26" s="50" customFormat="1" ht="40.15" customHeight="1" x14ac:dyDescent="0.2">
      <c r="A27" s="156"/>
      <c r="B27" s="143"/>
      <c r="C27" s="143"/>
      <c r="D27" s="143"/>
      <c r="E27" s="143"/>
      <c r="F27" s="143"/>
      <c r="G27" s="143"/>
      <c r="H27" s="143"/>
      <c r="I27" s="143"/>
      <c r="J27" s="143"/>
      <c r="K27" s="176"/>
      <c r="L27" s="156"/>
      <c r="M27" s="143"/>
      <c r="N27" s="143"/>
      <c r="O27" s="81" t="s">
        <v>46</v>
      </c>
      <c r="P27" s="83">
        <v>0</v>
      </c>
      <c r="Q27" s="83">
        <v>30</v>
      </c>
      <c r="R27" s="159"/>
      <c r="S27" s="143"/>
      <c r="T27" s="143"/>
      <c r="U27" s="145"/>
      <c r="V27" s="154"/>
      <c r="W27" s="49"/>
      <c r="X27" s="49"/>
      <c r="Y27" s="49"/>
      <c r="Z27" s="49"/>
    </row>
    <row r="28" spans="1:26" s="50" customFormat="1" ht="31.15" customHeight="1" x14ac:dyDescent="0.2">
      <c r="A28" s="156"/>
      <c r="B28" s="143"/>
      <c r="C28" s="143"/>
      <c r="D28" s="143"/>
      <c r="E28" s="143"/>
      <c r="F28" s="143"/>
      <c r="G28" s="143"/>
      <c r="H28" s="164" t="s">
        <v>47</v>
      </c>
      <c r="I28" s="164" t="s">
        <v>48</v>
      </c>
      <c r="J28" s="164">
        <v>1</v>
      </c>
      <c r="K28" s="180">
        <v>1</v>
      </c>
      <c r="L28" s="156"/>
      <c r="M28" s="143"/>
      <c r="N28" s="143"/>
      <c r="O28" s="81" t="s">
        <v>115</v>
      </c>
      <c r="P28" s="83">
        <v>7</v>
      </c>
      <c r="Q28" s="83">
        <v>5</v>
      </c>
      <c r="R28" s="146" t="s">
        <v>47</v>
      </c>
      <c r="S28" s="146" t="s">
        <v>144</v>
      </c>
      <c r="T28" s="142" t="s">
        <v>116</v>
      </c>
      <c r="U28" s="144">
        <v>200000000</v>
      </c>
      <c r="V28" s="169" t="s">
        <v>117</v>
      </c>
      <c r="W28" s="53"/>
      <c r="X28" s="53"/>
      <c r="Y28" s="53"/>
      <c r="Z28" s="53"/>
    </row>
    <row r="29" spans="1:26" s="50" customFormat="1" ht="35.450000000000003" customHeight="1" x14ac:dyDescent="0.2">
      <c r="A29" s="156"/>
      <c r="B29" s="143"/>
      <c r="C29" s="143"/>
      <c r="D29" s="143"/>
      <c r="E29" s="143"/>
      <c r="F29" s="143"/>
      <c r="G29" s="143"/>
      <c r="H29" s="143"/>
      <c r="I29" s="143"/>
      <c r="J29" s="143"/>
      <c r="K29" s="176"/>
      <c r="L29" s="156"/>
      <c r="M29" s="143"/>
      <c r="N29" s="143"/>
      <c r="O29" s="81" t="s">
        <v>118</v>
      </c>
      <c r="P29" s="83">
        <v>3</v>
      </c>
      <c r="Q29" s="83">
        <v>3</v>
      </c>
      <c r="R29" s="159"/>
      <c r="S29" s="143"/>
      <c r="T29" s="143"/>
      <c r="U29" s="145"/>
      <c r="V29" s="154"/>
      <c r="W29" s="53"/>
      <c r="X29" s="53"/>
      <c r="Y29" s="53"/>
      <c r="Z29" s="53"/>
    </row>
    <row r="30" spans="1:26" s="50" customFormat="1" ht="37.5" customHeight="1" x14ac:dyDescent="0.2">
      <c r="A30" s="156"/>
      <c r="B30" s="143"/>
      <c r="C30" s="143"/>
      <c r="D30" s="143"/>
      <c r="E30" s="143"/>
      <c r="F30" s="143"/>
      <c r="G30" s="143"/>
      <c r="H30" s="143"/>
      <c r="I30" s="143"/>
      <c r="J30" s="143"/>
      <c r="K30" s="176"/>
      <c r="L30" s="156"/>
      <c r="M30" s="143"/>
      <c r="N30" s="143"/>
      <c r="O30" s="81" t="s">
        <v>119</v>
      </c>
      <c r="P30" s="83">
        <v>1</v>
      </c>
      <c r="Q30" s="83">
        <v>3</v>
      </c>
      <c r="R30" s="159"/>
      <c r="S30" s="143"/>
      <c r="T30" s="143"/>
      <c r="U30" s="145"/>
      <c r="V30" s="154"/>
      <c r="W30" s="53"/>
      <c r="X30" s="53"/>
      <c r="Y30" s="53"/>
      <c r="Z30" s="53"/>
    </row>
    <row r="31" spans="1:26" s="50" customFormat="1" ht="45.6" customHeight="1" x14ac:dyDescent="0.2">
      <c r="A31" s="156"/>
      <c r="B31" s="143"/>
      <c r="C31" s="143"/>
      <c r="D31" s="143"/>
      <c r="E31" s="143"/>
      <c r="F31" s="143"/>
      <c r="G31" s="143"/>
      <c r="H31" s="143"/>
      <c r="I31" s="143"/>
      <c r="J31" s="143"/>
      <c r="K31" s="176"/>
      <c r="L31" s="156"/>
      <c r="M31" s="143"/>
      <c r="N31" s="143"/>
      <c r="O31" s="81" t="s">
        <v>120</v>
      </c>
      <c r="P31" s="83">
        <v>3</v>
      </c>
      <c r="Q31" s="83">
        <v>3</v>
      </c>
      <c r="R31" s="159"/>
      <c r="S31" s="143"/>
      <c r="T31" s="143"/>
      <c r="U31" s="145"/>
      <c r="V31" s="154"/>
      <c r="W31" s="53"/>
      <c r="X31" s="53"/>
      <c r="Y31" s="53"/>
      <c r="Z31" s="53"/>
    </row>
    <row r="32" spans="1:26" s="50" customFormat="1" ht="50.25" customHeight="1" x14ac:dyDescent="0.2">
      <c r="A32" s="156"/>
      <c r="B32" s="143"/>
      <c r="C32" s="143"/>
      <c r="D32" s="143"/>
      <c r="E32" s="143"/>
      <c r="F32" s="143"/>
      <c r="G32" s="143"/>
      <c r="H32" s="163" t="s">
        <v>49</v>
      </c>
      <c r="I32" s="163" t="s">
        <v>28</v>
      </c>
      <c r="J32" s="163">
        <v>2</v>
      </c>
      <c r="K32" s="178">
        <v>1</v>
      </c>
      <c r="L32" s="156"/>
      <c r="M32" s="143"/>
      <c r="N32" s="143"/>
      <c r="O32" s="81" t="s">
        <v>121</v>
      </c>
      <c r="P32" s="83">
        <v>2</v>
      </c>
      <c r="Q32" s="83">
        <v>2</v>
      </c>
      <c r="R32" s="146" t="s">
        <v>49</v>
      </c>
      <c r="S32" s="146" t="s">
        <v>145</v>
      </c>
      <c r="T32" s="142" t="s">
        <v>122</v>
      </c>
      <c r="U32" s="144">
        <v>230000000</v>
      </c>
      <c r="V32" s="154"/>
      <c r="W32" s="49"/>
      <c r="X32" s="49"/>
      <c r="Y32" s="49"/>
      <c r="Z32" s="49"/>
    </row>
    <row r="33" spans="1:26" s="50" customFormat="1" ht="42" customHeight="1" x14ac:dyDescent="0.2">
      <c r="A33" s="156"/>
      <c r="B33" s="143"/>
      <c r="C33" s="143"/>
      <c r="D33" s="143"/>
      <c r="E33" s="143"/>
      <c r="F33" s="143"/>
      <c r="G33" s="143"/>
      <c r="H33" s="143"/>
      <c r="I33" s="143"/>
      <c r="J33" s="143"/>
      <c r="K33" s="176"/>
      <c r="L33" s="156"/>
      <c r="M33" s="143"/>
      <c r="N33" s="143"/>
      <c r="O33" s="81" t="s">
        <v>123</v>
      </c>
      <c r="P33" s="83">
        <v>0</v>
      </c>
      <c r="Q33" s="83">
        <v>2</v>
      </c>
      <c r="R33" s="159"/>
      <c r="S33" s="143"/>
      <c r="T33" s="143"/>
      <c r="U33" s="145"/>
      <c r="V33" s="154"/>
      <c r="W33" s="49"/>
      <c r="X33" s="49"/>
      <c r="Y33" s="49"/>
      <c r="Z33" s="49"/>
    </row>
    <row r="34" spans="1:26" s="50" customFormat="1" ht="64.150000000000006" customHeight="1" x14ac:dyDescent="0.2">
      <c r="A34" s="156"/>
      <c r="B34" s="143"/>
      <c r="C34" s="143"/>
      <c r="D34" s="143"/>
      <c r="E34" s="143"/>
      <c r="F34" s="143"/>
      <c r="G34" s="143"/>
      <c r="H34" s="143"/>
      <c r="I34" s="143"/>
      <c r="J34" s="143"/>
      <c r="K34" s="176"/>
      <c r="L34" s="156"/>
      <c r="M34" s="143"/>
      <c r="N34" s="143"/>
      <c r="O34" s="81" t="s">
        <v>124</v>
      </c>
      <c r="P34" s="83">
        <v>15</v>
      </c>
      <c r="Q34" s="83">
        <v>15</v>
      </c>
      <c r="R34" s="159"/>
      <c r="S34" s="143"/>
      <c r="T34" s="143"/>
      <c r="U34" s="145"/>
      <c r="V34" s="154"/>
      <c r="W34" s="49"/>
      <c r="X34" s="49"/>
      <c r="Y34" s="49"/>
      <c r="Z34" s="49"/>
    </row>
    <row r="35" spans="1:26" s="50" customFormat="1" ht="34.9" customHeight="1" x14ac:dyDescent="0.2">
      <c r="A35" s="156"/>
      <c r="B35" s="162" t="s">
        <v>50</v>
      </c>
      <c r="C35" s="146" t="s">
        <v>33</v>
      </c>
      <c r="D35" s="146" t="s">
        <v>51</v>
      </c>
      <c r="E35" s="173">
        <v>6.0000000000000001E-3</v>
      </c>
      <c r="F35" s="173">
        <v>1.2E-2</v>
      </c>
      <c r="G35" s="146" t="s">
        <v>52</v>
      </c>
      <c r="H35" s="146" t="s">
        <v>53</v>
      </c>
      <c r="I35" s="146" t="s">
        <v>54</v>
      </c>
      <c r="J35" s="146">
        <v>210</v>
      </c>
      <c r="K35" s="181">
        <v>250</v>
      </c>
      <c r="L35" s="174">
        <v>2020630010132</v>
      </c>
      <c r="M35" s="146" t="s">
        <v>55</v>
      </c>
      <c r="N35" s="146" t="s">
        <v>56</v>
      </c>
      <c r="O35" s="52" t="s">
        <v>57</v>
      </c>
      <c r="P35" s="83">
        <v>0</v>
      </c>
      <c r="Q35" s="83">
        <v>4</v>
      </c>
      <c r="R35" s="146" t="s">
        <v>53</v>
      </c>
      <c r="S35" s="146" t="s">
        <v>146</v>
      </c>
      <c r="T35" s="142" t="s">
        <v>133</v>
      </c>
      <c r="U35" s="148">
        <v>590000000</v>
      </c>
      <c r="V35" s="169" t="s">
        <v>134</v>
      </c>
      <c r="W35" s="49"/>
      <c r="X35" s="49"/>
      <c r="Y35" s="49"/>
      <c r="Z35" s="49"/>
    </row>
    <row r="36" spans="1:26" s="50" customFormat="1" ht="40.9" customHeight="1" x14ac:dyDescent="0.2">
      <c r="A36" s="156"/>
      <c r="B36" s="143"/>
      <c r="C36" s="143"/>
      <c r="D36" s="143"/>
      <c r="E36" s="143"/>
      <c r="F36" s="143"/>
      <c r="G36" s="143"/>
      <c r="H36" s="143"/>
      <c r="I36" s="143"/>
      <c r="J36" s="143"/>
      <c r="K36" s="176"/>
      <c r="L36" s="156"/>
      <c r="M36" s="143"/>
      <c r="N36" s="143"/>
      <c r="O36" s="52" t="s">
        <v>125</v>
      </c>
      <c r="P36" s="83">
        <v>0</v>
      </c>
      <c r="Q36" s="83">
        <v>1</v>
      </c>
      <c r="R36" s="159"/>
      <c r="S36" s="143"/>
      <c r="T36" s="143"/>
      <c r="U36" s="145"/>
      <c r="V36" s="154"/>
      <c r="W36" s="49"/>
      <c r="X36" s="49"/>
      <c r="Y36" s="49"/>
      <c r="Z36" s="49"/>
    </row>
    <row r="37" spans="1:26" s="50" customFormat="1" ht="33.6" customHeight="1" x14ac:dyDescent="0.2">
      <c r="A37" s="156"/>
      <c r="B37" s="143"/>
      <c r="C37" s="143"/>
      <c r="D37" s="143"/>
      <c r="E37" s="143"/>
      <c r="F37" s="143"/>
      <c r="G37" s="143"/>
      <c r="H37" s="143"/>
      <c r="I37" s="143"/>
      <c r="J37" s="143"/>
      <c r="K37" s="176"/>
      <c r="L37" s="156"/>
      <c r="M37" s="143"/>
      <c r="N37" s="143"/>
      <c r="O37" s="52" t="s">
        <v>126</v>
      </c>
      <c r="P37" s="83">
        <v>12</v>
      </c>
      <c r="Q37" s="83">
        <v>12</v>
      </c>
      <c r="R37" s="159"/>
      <c r="S37" s="143"/>
      <c r="T37" s="143"/>
      <c r="U37" s="145"/>
      <c r="V37" s="154"/>
      <c r="W37" s="49"/>
      <c r="X37" s="49"/>
      <c r="Y37" s="49"/>
      <c r="Z37" s="49"/>
    </row>
    <row r="38" spans="1:26" s="50" customFormat="1" ht="31.15" customHeight="1" x14ac:dyDescent="0.2">
      <c r="A38" s="156"/>
      <c r="B38" s="143"/>
      <c r="C38" s="143"/>
      <c r="D38" s="143"/>
      <c r="E38" s="143"/>
      <c r="F38" s="143"/>
      <c r="G38" s="143"/>
      <c r="H38" s="143"/>
      <c r="I38" s="143"/>
      <c r="J38" s="143"/>
      <c r="K38" s="176"/>
      <c r="L38" s="156"/>
      <c r="M38" s="143"/>
      <c r="N38" s="143"/>
      <c r="O38" s="81" t="s">
        <v>127</v>
      </c>
      <c r="P38" s="83">
        <v>140</v>
      </c>
      <c r="Q38" s="83">
        <v>200</v>
      </c>
      <c r="R38" s="159"/>
      <c r="S38" s="143"/>
      <c r="T38" s="143"/>
      <c r="U38" s="145"/>
      <c r="V38" s="154"/>
      <c r="W38" s="49"/>
      <c r="X38" s="49"/>
      <c r="Y38" s="49"/>
      <c r="Z38" s="49"/>
    </row>
    <row r="39" spans="1:26" s="50" customFormat="1" ht="49.15" customHeight="1" x14ac:dyDescent="0.2">
      <c r="A39" s="156"/>
      <c r="B39" s="143"/>
      <c r="C39" s="143"/>
      <c r="D39" s="143"/>
      <c r="E39" s="143"/>
      <c r="F39" s="143"/>
      <c r="G39" s="143"/>
      <c r="H39" s="143"/>
      <c r="I39" s="143"/>
      <c r="J39" s="143"/>
      <c r="K39" s="176"/>
      <c r="L39" s="156"/>
      <c r="M39" s="143"/>
      <c r="N39" s="143"/>
      <c r="O39" s="81" t="s">
        <v>128</v>
      </c>
      <c r="P39" s="83">
        <v>40</v>
      </c>
      <c r="Q39" s="83">
        <v>200</v>
      </c>
      <c r="R39" s="159"/>
      <c r="S39" s="143"/>
      <c r="T39" s="143"/>
      <c r="U39" s="145"/>
      <c r="V39" s="154"/>
      <c r="W39" s="49"/>
      <c r="X39" s="49"/>
      <c r="Y39" s="49"/>
      <c r="Z39" s="49"/>
    </row>
    <row r="40" spans="1:26" s="50" customFormat="1" ht="50.45" customHeight="1" x14ac:dyDescent="0.2">
      <c r="A40" s="156"/>
      <c r="B40" s="143"/>
      <c r="C40" s="143"/>
      <c r="D40" s="143"/>
      <c r="E40" s="143"/>
      <c r="F40" s="143"/>
      <c r="G40" s="143"/>
      <c r="H40" s="143"/>
      <c r="I40" s="143"/>
      <c r="J40" s="143"/>
      <c r="K40" s="176"/>
      <c r="L40" s="156"/>
      <c r="M40" s="143"/>
      <c r="N40" s="143"/>
      <c r="O40" s="81" t="s">
        <v>129</v>
      </c>
      <c r="P40" s="83">
        <v>20</v>
      </c>
      <c r="Q40" s="83">
        <v>30</v>
      </c>
      <c r="R40" s="159"/>
      <c r="S40" s="143"/>
      <c r="T40" s="143"/>
      <c r="U40" s="145"/>
      <c r="V40" s="154"/>
      <c r="W40" s="49"/>
      <c r="X40" s="49"/>
      <c r="Y40" s="49"/>
      <c r="Z40" s="49"/>
    </row>
    <row r="41" spans="1:26" s="50" customFormat="1" ht="47.45" customHeight="1" x14ac:dyDescent="0.2">
      <c r="A41" s="156"/>
      <c r="B41" s="143"/>
      <c r="C41" s="143"/>
      <c r="D41" s="143"/>
      <c r="E41" s="143"/>
      <c r="F41" s="143"/>
      <c r="G41" s="143"/>
      <c r="H41" s="143"/>
      <c r="I41" s="143"/>
      <c r="J41" s="143"/>
      <c r="K41" s="176"/>
      <c r="L41" s="156"/>
      <c r="M41" s="143"/>
      <c r="N41" s="143"/>
      <c r="O41" s="81" t="s">
        <v>130</v>
      </c>
      <c r="P41" s="83">
        <v>0</v>
      </c>
      <c r="Q41" s="83">
        <v>30</v>
      </c>
      <c r="R41" s="159"/>
      <c r="S41" s="143"/>
      <c r="T41" s="143"/>
      <c r="U41" s="145"/>
      <c r="V41" s="154"/>
      <c r="W41" s="49"/>
      <c r="X41" s="49"/>
      <c r="Y41" s="49"/>
      <c r="Z41" s="49"/>
    </row>
    <row r="42" spans="1:26" s="50" customFormat="1" ht="39.75" customHeight="1" x14ac:dyDescent="0.2">
      <c r="A42" s="156"/>
      <c r="B42" s="143"/>
      <c r="C42" s="143"/>
      <c r="D42" s="143"/>
      <c r="E42" s="143"/>
      <c r="F42" s="143"/>
      <c r="G42" s="143"/>
      <c r="H42" s="143"/>
      <c r="I42" s="143"/>
      <c r="J42" s="143"/>
      <c r="K42" s="176"/>
      <c r="L42" s="156"/>
      <c r="M42" s="143"/>
      <c r="N42" s="143"/>
      <c r="O42" s="81" t="s">
        <v>131</v>
      </c>
      <c r="P42" s="83">
        <v>1</v>
      </c>
      <c r="Q42" s="83">
        <v>1</v>
      </c>
      <c r="R42" s="159"/>
      <c r="S42" s="143"/>
      <c r="T42" s="143"/>
      <c r="U42" s="145"/>
      <c r="V42" s="154"/>
      <c r="W42" s="49"/>
      <c r="X42" s="49"/>
      <c r="Y42" s="49"/>
      <c r="Z42" s="49"/>
    </row>
    <row r="43" spans="1:26" s="50" customFormat="1" ht="43.15" customHeight="1" thickBot="1" x14ac:dyDescent="0.25">
      <c r="A43" s="172"/>
      <c r="B43" s="147"/>
      <c r="C43" s="147"/>
      <c r="D43" s="147"/>
      <c r="E43" s="147"/>
      <c r="F43" s="147"/>
      <c r="G43" s="147"/>
      <c r="H43" s="147"/>
      <c r="I43" s="147"/>
      <c r="J43" s="147"/>
      <c r="K43" s="182"/>
      <c r="L43" s="156"/>
      <c r="M43" s="143"/>
      <c r="N43" s="143"/>
      <c r="O43" s="81" t="s">
        <v>58</v>
      </c>
      <c r="P43" s="83">
        <v>3</v>
      </c>
      <c r="Q43" s="83">
        <v>4</v>
      </c>
      <c r="R43" s="159"/>
      <c r="S43" s="143"/>
      <c r="T43" s="143"/>
      <c r="U43" s="145"/>
      <c r="V43" s="154"/>
      <c r="W43" s="49"/>
      <c r="X43" s="49"/>
      <c r="Y43" s="49"/>
      <c r="Z43" s="49"/>
    </row>
    <row r="44" spans="1:26" s="50" customFormat="1" ht="122.45" customHeight="1" x14ac:dyDescent="0.2">
      <c r="A44" s="71" t="s">
        <v>59</v>
      </c>
      <c r="B44" s="72" t="s">
        <v>60</v>
      </c>
      <c r="C44" s="73" t="s">
        <v>61</v>
      </c>
      <c r="D44" s="74" t="s">
        <v>62</v>
      </c>
      <c r="E44" s="75">
        <v>6.0000000000000001E-3</v>
      </c>
      <c r="F44" s="75">
        <v>1.2E-2</v>
      </c>
      <c r="G44" s="74" t="s">
        <v>63</v>
      </c>
      <c r="H44" s="76" t="s">
        <v>64</v>
      </c>
      <c r="I44" s="76" t="s">
        <v>65</v>
      </c>
      <c r="J44" s="76">
        <v>0</v>
      </c>
      <c r="K44" s="183">
        <v>2</v>
      </c>
      <c r="L44" s="174">
        <v>2020630010129</v>
      </c>
      <c r="M44" s="146" t="s">
        <v>66</v>
      </c>
      <c r="N44" s="146" t="s">
        <v>67</v>
      </c>
      <c r="O44" s="54" t="s">
        <v>68</v>
      </c>
      <c r="P44" s="83">
        <v>1</v>
      </c>
      <c r="Q44" s="83">
        <v>1</v>
      </c>
      <c r="R44" s="83" t="s">
        <v>64</v>
      </c>
      <c r="S44" s="185" t="s">
        <v>147</v>
      </c>
      <c r="T44" s="77" t="s">
        <v>135</v>
      </c>
      <c r="U44" s="84">
        <v>40000000</v>
      </c>
      <c r="V44" s="168" t="s">
        <v>108</v>
      </c>
      <c r="W44" s="49"/>
      <c r="X44" s="49"/>
      <c r="Y44" s="49"/>
      <c r="Z44" s="49"/>
    </row>
    <row r="45" spans="1:26" s="50" customFormat="1" ht="78.599999999999994" customHeight="1" x14ac:dyDescent="0.2">
      <c r="A45" s="64" t="s">
        <v>59</v>
      </c>
      <c r="B45" s="59" t="s">
        <v>60</v>
      </c>
      <c r="C45" s="55" t="s">
        <v>61</v>
      </c>
      <c r="D45" s="62" t="s">
        <v>69</v>
      </c>
      <c r="E45" s="61">
        <v>6.0000000000000001E-3</v>
      </c>
      <c r="F45" s="61">
        <v>1.2E-2</v>
      </c>
      <c r="G45" s="60" t="s">
        <v>70</v>
      </c>
      <c r="H45" s="51" t="s">
        <v>71</v>
      </c>
      <c r="I45" s="51" t="s">
        <v>72</v>
      </c>
      <c r="J45" s="51">
        <v>0</v>
      </c>
      <c r="K45" s="177">
        <v>1</v>
      </c>
      <c r="L45" s="156"/>
      <c r="M45" s="143"/>
      <c r="N45" s="143"/>
      <c r="O45" s="54" t="s">
        <v>73</v>
      </c>
      <c r="P45" s="83">
        <v>1</v>
      </c>
      <c r="Q45" s="83">
        <v>1</v>
      </c>
      <c r="R45" s="83" t="s">
        <v>71</v>
      </c>
      <c r="S45" s="164" t="s">
        <v>148</v>
      </c>
      <c r="T45" s="77" t="s">
        <v>136</v>
      </c>
      <c r="U45" s="80">
        <v>30000000</v>
      </c>
      <c r="V45" s="154"/>
      <c r="W45" s="49"/>
      <c r="X45" s="49"/>
      <c r="Y45" s="49"/>
      <c r="Z45" s="49"/>
    </row>
    <row r="46" spans="1:26" s="50" customFormat="1" ht="100.9" customHeight="1" thickBot="1" x14ac:dyDescent="0.25">
      <c r="A46" s="65" t="s">
        <v>59</v>
      </c>
      <c r="B46" s="66" t="s">
        <v>60</v>
      </c>
      <c r="C46" s="67" t="s">
        <v>61</v>
      </c>
      <c r="D46" s="68" t="s">
        <v>74</v>
      </c>
      <c r="E46" s="69">
        <v>6.0000000000000001E-3</v>
      </c>
      <c r="F46" s="69">
        <v>1.2E-2</v>
      </c>
      <c r="G46" s="68" t="s">
        <v>75</v>
      </c>
      <c r="H46" s="70" t="s">
        <v>76</v>
      </c>
      <c r="I46" s="70" t="s">
        <v>77</v>
      </c>
      <c r="J46" s="70">
        <v>0</v>
      </c>
      <c r="K46" s="184">
        <v>1000</v>
      </c>
      <c r="L46" s="172"/>
      <c r="M46" s="147"/>
      <c r="N46" s="147"/>
      <c r="O46" s="57" t="s">
        <v>78</v>
      </c>
      <c r="P46" s="58">
        <v>1</v>
      </c>
      <c r="Q46" s="58">
        <v>1</v>
      </c>
      <c r="R46" s="58" t="s">
        <v>76</v>
      </c>
      <c r="S46" s="186"/>
      <c r="T46" s="78" t="s">
        <v>136</v>
      </c>
      <c r="U46" s="79">
        <v>34022000</v>
      </c>
      <c r="V46" s="170"/>
      <c r="W46" s="49"/>
      <c r="X46" s="49"/>
      <c r="Y46" s="49"/>
      <c r="Z46" s="49"/>
    </row>
    <row r="47" spans="1:26" ht="12.75" x14ac:dyDescent="0.2">
      <c r="A47" s="99" t="s">
        <v>79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1"/>
      <c r="U47" s="104">
        <f>SUM(U11:U46)</f>
        <v>2159937933</v>
      </c>
      <c r="V47" s="48"/>
    </row>
    <row r="48" spans="1:26" ht="13.5" thickBot="1" x14ac:dyDescent="0.25">
      <c r="A48" s="102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1"/>
      <c r="U48" s="105"/>
      <c r="V48" s="48"/>
    </row>
    <row r="49" spans="1:22" ht="12.75" x14ac:dyDescent="0.2">
      <c r="A49" s="91"/>
      <c r="B49" s="92"/>
      <c r="C49" s="92"/>
      <c r="D49" s="92"/>
      <c r="E49" s="92"/>
      <c r="F49" s="92"/>
      <c r="G49" s="92"/>
      <c r="H49" s="92"/>
      <c r="I49" s="42"/>
      <c r="J49" s="43"/>
      <c r="K49" s="42"/>
      <c r="L49" s="92"/>
      <c r="M49" s="92"/>
      <c r="N49" s="92"/>
      <c r="O49" s="44"/>
      <c r="P49" s="42"/>
      <c r="Q49" s="92"/>
      <c r="R49" s="92"/>
      <c r="S49" s="92"/>
      <c r="T49" s="92"/>
      <c r="U49" s="92"/>
      <c r="V49" s="95"/>
    </row>
    <row r="50" spans="1:22" ht="14.25" x14ac:dyDescent="0.2">
      <c r="A50" s="93"/>
      <c r="B50" s="94"/>
      <c r="C50" s="94"/>
      <c r="D50" s="94"/>
      <c r="E50" s="94"/>
      <c r="F50" s="94"/>
      <c r="G50" s="94"/>
      <c r="H50" s="94"/>
      <c r="I50" s="45"/>
      <c r="J50" s="106" t="s">
        <v>80</v>
      </c>
      <c r="K50" s="107"/>
      <c r="L50" s="107"/>
      <c r="M50" s="86"/>
      <c r="N50" s="86"/>
      <c r="O50" s="106" t="s">
        <v>81</v>
      </c>
      <c r="P50" s="97"/>
      <c r="Q50" s="97"/>
      <c r="R50" s="97"/>
      <c r="S50" s="97"/>
      <c r="T50" s="108"/>
      <c r="U50" s="107"/>
      <c r="V50" s="109"/>
    </row>
    <row r="51" spans="1:22" ht="12.75" x14ac:dyDescent="0.2">
      <c r="A51" s="93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110"/>
    </row>
    <row r="52" spans="1:22" ht="12.75" x14ac:dyDescent="0.2">
      <c r="A52" s="93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110"/>
    </row>
    <row r="53" spans="1:22" ht="12.75" x14ac:dyDescent="0.2">
      <c r="A53" s="93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110"/>
    </row>
    <row r="54" spans="1:22" ht="12.75" x14ac:dyDescent="0.2">
      <c r="A54" s="93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110"/>
    </row>
    <row r="55" spans="1:22" ht="13.9" customHeight="1" x14ac:dyDescent="0.2">
      <c r="A55" s="93"/>
      <c r="B55" s="94"/>
      <c r="C55" s="94"/>
      <c r="D55" s="94"/>
      <c r="E55" s="94"/>
      <c r="F55" s="94"/>
      <c r="G55" s="94"/>
      <c r="H55" s="94"/>
      <c r="I55" s="45"/>
      <c r="J55" s="96" t="s">
        <v>82</v>
      </c>
      <c r="K55" s="97"/>
      <c r="L55" s="97"/>
      <c r="M55" s="45"/>
      <c r="N55" s="45"/>
      <c r="O55" s="96" t="s">
        <v>137</v>
      </c>
      <c r="P55" s="97"/>
      <c r="Q55" s="97"/>
      <c r="R55" s="97"/>
      <c r="S55" s="97"/>
      <c r="T55" s="46"/>
      <c r="U55" s="46"/>
      <c r="V55" s="47"/>
    </row>
    <row r="56" spans="1:22" ht="13.9" customHeight="1" x14ac:dyDescent="0.2">
      <c r="A56" s="93"/>
      <c r="B56" s="94"/>
      <c r="C56" s="94"/>
      <c r="D56" s="94"/>
      <c r="E56" s="94"/>
      <c r="F56" s="94"/>
      <c r="G56" s="94"/>
      <c r="H56" s="94"/>
      <c r="I56" s="45"/>
      <c r="J56" s="98" t="s">
        <v>83</v>
      </c>
      <c r="K56" s="98"/>
      <c r="L56" s="98"/>
      <c r="M56" s="45"/>
      <c r="N56" s="45"/>
      <c r="O56" s="98" t="s">
        <v>138</v>
      </c>
      <c r="P56" s="98"/>
      <c r="Q56" s="98"/>
      <c r="R56" s="98"/>
      <c r="S56" s="98"/>
      <c r="T56" s="46"/>
      <c r="U56" s="46"/>
      <c r="V56" s="47"/>
    </row>
    <row r="57" spans="1:22" ht="44.65" customHeight="1" x14ac:dyDescent="0.2">
      <c r="A57" s="85" t="s">
        <v>84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7"/>
    </row>
    <row r="58" spans="1:22" ht="12.75" x14ac:dyDescent="0.2">
      <c r="A58" s="85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7"/>
    </row>
    <row r="59" spans="1:22" ht="7.15" customHeight="1" thickBot="1" x14ac:dyDescent="0.25">
      <c r="A59" s="88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90"/>
    </row>
    <row r="60" spans="1:22" ht="12.75" x14ac:dyDescent="0.2">
      <c r="A60" s="1"/>
      <c r="B60" s="1"/>
      <c r="C60" s="1"/>
      <c r="D60" s="1"/>
      <c r="E60" s="1"/>
      <c r="F60" s="1"/>
      <c r="G60" s="1"/>
      <c r="H60" s="6"/>
      <c r="I60" s="2"/>
      <c r="J60" s="1"/>
      <c r="K60" s="1"/>
      <c r="L60" s="1"/>
      <c r="M60" s="1"/>
      <c r="N60" s="1"/>
      <c r="O60" s="9"/>
      <c r="P60" s="1"/>
      <c r="Q60" s="1"/>
      <c r="R60" s="8"/>
      <c r="S60" s="1"/>
      <c r="T60" s="1"/>
      <c r="U60" s="1"/>
      <c r="V60" s="3"/>
    </row>
    <row r="61" spans="1:22" ht="12.75" x14ac:dyDescent="0.2">
      <c r="O61" s="10"/>
    </row>
    <row r="62" spans="1:22" ht="12.75" x14ac:dyDescent="0.2">
      <c r="O62" s="10"/>
    </row>
    <row r="63" spans="1:22" ht="12.75" x14ac:dyDescent="0.2">
      <c r="O63" s="10"/>
    </row>
    <row r="64" spans="1:22" ht="12.75" x14ac:dyDescent="0.2">
      <c r="O64" s="10"/>
    </row>
    <row r="65" spans="15:15" ht="12.75" x14ac:dyDescent="0.2">
      <c r="O65" s="10"/>
    </row>
    <row r="66" spans="15:15" ht="12.75" x14ac:dyDescent="0.2">
      <c r="O66" s="10"/>
    </row>
    <row r="67" spans="15:15" ht="12.75" x14ac:dyDescent="0.2">
      <c r="O67" s="10"/>
    </row>
    <row r="68" spans="15:15" ht="12.75" x14ac:dyDescent="0.2">
      <c r="O68" s="10"/>
    </row>
    <row r="69" spans="15:15" ht="12.75" x14ac:dyDescent="0.2">
      <c r="O69" s="10"/>
    </row>
    <row r="70" spans="15:15" ht="12.75" x14ac:dyDescent="0.2">
      <c r="O70" s="10"/>
    </row>
    <row r="71" spans="15:15" ht="12.75" x14ac:dyDescent="0.2">
      <c r="O71" s="10"/>
    </row>
    <row r="72" spans="15:15" ht="12.75" x14ac:dyDescent="0.2">
      <c r="O72" s="10"/>
    </row>
    <row r="73" spans="15:15" ht="12.75" x14ac:dyDescent="0.2">
      <c r="O73" s="10"/>
    </row>
    <row r="74" spans="15:15" ht="12.75" x14ac:dyDescent="0.2">
      <c r="O74" s="10"/>
    </row>
    <row r="75" spans="15:15" ht="12.75" x14ac:dyDescent="0.2">
      <c r="O75" s="10"/>
    </row>
    <row r="76" spans="15:15" ht="12.75" x14ac:dyDescent="0.2">
      <c r="O76" s="10"/>
    </row>
    <row r="77" spans="15:15" ht="12.75" x14ac:dyDescent="0.2">
      <c r="O77" s="10"/>
    </row>
    <row r="78" spans="15:15" ht="12.75" x14ac:dyDescent="0.2">
      <c r="O78" s="10"/>
    </row>
    <row r="79" spans="15:15" ht="12.75" x14ac:dyDescent="0.2">
      <c r="O79" s="10"/>
    </row>
    <row r="80" spans="15:15" ht="12.75" x14ac:dyDescent="0.2">
      <c r="O80" s="10"/>
    </row>
    <row r="81" spans="15:15" ht="12.75" x14ac:dyDescent="0.2">
      <c r="O81" s="10"/>
    </row>
    <row r="82" spans="15:15" ht="12.75" x14ac:dyDescent="0.2">
      <c r="O82" s="10"/>
    </row>
    <row r="83" spans="15:15" ht="12.75" x14ac:dyDescent="0.2">
      <c r="O83" s="10"/>
    </row>
    <row r="84" spans="15:15" ht="12.75" x14ac:dyDescent="0.2">
      <c r="O84" s="10"/>
    </row>
    <row r="85" spans="15:15" ht="12.75" x14ac:dyDescent="0.2">
      <c r="O85" s="10"/>
    </row>
    <row r="86" spans="15:15" ht="12.75" x14ac:dyDescent="0.2">
      <c r="O86" s="10"/>
    </row>
    <row r="87" spans="15:15" ht="12.75" x14ac:dyDescent="0.2">
      <c r="O87" s="10"/>
    </row>
    <row r="88" spans="15:15" ht="12.75" x14ac:dyDescent="0.2">
      <c r="O88" s="10"/>
    </row>
    <row r="89" spans="15:15" ht="12.75" x14ac:dyDescent="0.2">
      <c r="O89" s="10"/>
    </row>
    <row r="90" spans="15:15" ht="12.75" x14ac:dyDescent="0.2">
      <c r="O90" s="10"/>
    </row>
    <row r="91" spans="15:15" ht="12.75" x14ac:dyDescent="0.2">
      <c r="O91" s="10"/>
    </row>
    <row r="92" spans="15:15" ht="12.75" x14ac:dyDescent="0.2">
      <c r="O92" s="10"/>
    </row>
    <row r="93" spans="15:15" ht="12.75" x14ac:dyDescent="0.2">
      <c r="O93" s="10"/>
    </row>
    <row r="94" spans="15:15" ht="12.75" x14ac:dyDescent="0.2">
      <c r="O94" s="10"/>
    </row>
    <row r="95" spans="15:15" ht="12.75" x14ac:dyDescent="0.2">
      <c r="O95" s="10"/>
    </row>
    <row r="96" spans="15:15" ht="12.75" x14ac:dyDescent="0.2">
      <c r="O96" s="10"/>
    </row>
    <row r="97" spans="15:15" ht="12.75" x14ac:dyDescent="0.2">
      <c r="O97" s="10"/>
    </row>
    <row r="98" spans="15:15" ht="12.75" x14ac:dyDescent="0.2">
      <c r="O98" s="10"/>
    </row>
    <row r="99" spans="15:15" ht="12.75" x14ac:dyDescent="0.2">
      <c r="O99" s="10"/>
    </row>
    <row r="100" spans="15:15" ht="12.75" x14ac:dyDescent="0.2">
      <c r="O100" s="10"/>
    </row>
    <row r="101" spans="15:15" ht="12.75" x14ac:dyDescent="0.2">
      <c r="O101" s="10"/>
    </row>
    <row r="102" spans="15:15" ht="12.75" x14ac:dyDescent="0.2">
      <c r="O102" s="10"/>
    </row>
    <row r="103" spans="15:15" ht="12.75" x14ac:dyDescent="0.2">
      <c r="O103" s="10"/>
    </row>
    <row r="104" spans="15:15" ht="12.75" x14ac:dyDescent="0.2">
      <c r="O104" s="10"/>
    </row>
    <row r="105" spans="15:15" ht="12.75" x14ac:dyDescent="0.2">
      <c r="O105" s="10"/>
    </row>
    <row r="106" spans="15:15" ht="12.75" x14ac:dyDescent="0.2">
      <c r="O106" s="10"/>
    </row>
    <row r="107" spans="15:15" ht="12.75" x14ac:dyDescent="0.2">
      <c r="O107" s="10"/>
    </row>
    <row r="108" spans="15:15" ht="12.75" x14ac:dyDescent="0.2">
      <c r="O108" s="10"/>
    </row>
    <row r="109" spans="15:15" ht="12.75" x14ac:dyDescent="0.2">
      <c r="O109" s="10"/>
    </row>
    <row r="110" spans="15:15" ht="12.75" x14ac:dyDescent="0.2">
      <c r="O110" s="10"/>
    </row>
    <row r="111" spans="15:15" ht="12.75" x14ac:dyDescent="0.2">
      <c r="O111" s="10"/>
    </row>
    <row r="112" spans="15:15" ht="12.75" x14ac:dyDescent="0.2">
      <c r="O112" s="10"/>
    </row>
    <row r="113" spans="15:15" ht="12.75" x14ac:dyDescent="0.2">
      <c r="O113" s="10"/>
    </row>
    <row r="114" spans="15:15" ht="12.75" x14ac:dyDescent="0.2">
      <c r="O114" s="10"/>
    </row>
    <row r="115" spans="15:15" ht="12.75" x14ac:dyDescent="0.2">
      <c r="O115" s="10"/>
    </row>
    <row r="116" spans="15:15" ht="12.75" x14ac:dyDescent="0.2">
      <c r="O116" s="10"/>
    </row>
    <row r="117" spans="15:15" ht="12.75" x14ac:dyDescent="0.2">
      <c r="O117" s="10"/>
    </row>
    <row r="118" spans="15:15" ht="12.75" x14ac:dyDescent="0.2">
      <c r="O118" s="10"/>
    </row>
    <row r="119" spans="15:15" ht="12.75" x14ac:dyDescent="0.2">
      <c r="O119" s="10"/>
    </row>
    <row r="120" spans="15:15" ht="12.75" x14ac:dyDescent="0.2">
      <c r="O120" s="10"/>
    </row>
    <row r="121" spans="15:15" ht="12.75" x14ac:dyDescent="0.2">
      <c r="O121" s="10"/>
    </row>
    <row r="122" spans="15:15" ht="12.75" x14ac:dyDescent="0.2">
      <c r="O122" s="10"/>
    </row>
    <row r="123" spans="15:15" ht="12.75" x14ac:dyDescent="0.2">
      <c r="O123" s="10"/>
    </row>
    <row r="124" spans="15:15" ht="12.75" x14ac:dyDescent="0.2">
      <c r="O124" s="10"/>
    </row>
    <row r="125" spans="15:15" ht="12.75" x14ac:dyDescent="0.2">
      <c r="O125" s="10"/>
    </row>
    <row r="126" spans="15:15" ht="12.75" x14ac:dyDescent="0.2">
      <c r="O126" s="10"/>
    </row>
    <row r="127" spans="15:15" ht="12.75" x14ac:dyDescent="0.2">
      <c r="O127" s="10"/>
    </row>
    <row r="128" spans="15:15" ht="12.75" x14ac:dyDescent="0.2">
      <c r="O128" s="10"/>
    </row>
    <row r="129" spans="15:15" ht="12.75" x14ac:dyDescent="0.2">
      <c r="O129" s="10"/>
    </row>
    <row r="130" spans="15:15" ht="12.75" x14ac:dyDescent="0.2">
      <c r="O130" s="10"/>
    </row>
    <row r="131" spans="15:15" ht="12.75" x14ac:dyDescent="0.2">
      <c r="O131" s="10"/>
    </row>
    <row r="132" spans="15:15" ht="12.75" x14ac:dyDescent="0.2">
      <c r="O132" s="10"/>
    </row>
    <row r="133" spans="15:15" ht="12.75" x14ac:dyDescent="0.2">
      <c r="O133" s="10"/>
    </row>
    <row r="134" spans="15:15" ht="12.75" x14ac:dyDescent="0.2">
      <c r="O134" s="10"/>
    </row>
    <row r="135" spans="15:15" ht="12.75" x14ac:dyDescent="0.2">
      <c r="O135" s="10"/>
    </row>
    <row r="136" spans="15:15" ht="12.75" x14ac:dyDescent="0.2">
      <c r="O136" s="10"/>
    </row>
    <row r="137" spans="15:15" ht="12.75" x14ac:dyDescent="0.2">
      <c r="O137" s="10"/>
    </row>
    <row r="138" spans="15:15" ht="12.75" x14ac:dyDescent="0.2">
      <c r="O138" s="10"/>
    </row>
    <row r="139" spans="15:15" ht="12.75" x14ac:dyDescent="0.2">
      <c r="O139" s="10"/>
    </row>
    <row r="140" spans="15:15" ht="12.75" x14ac:dyDescent="0.2">
      <c r="O140" s="10"/>
    </row>
    <row r="141" spans="15:15" ht="12.75" x14ac:dyDescent="0.2">
      <c r="O141" s="10"/>
    </row>
    <row r="142" spans="15:15" ht="12.75" x14ac:dyDescent="0.2">
      <c r="O142" s="10"/>
    </row>
    <row r="143" spans="15:15" ht="12.75" x14ac:dyDescent="0.2">
      <c r="O143" s="10"/>
    </row>
    <row r="144" spans="15:15" ht="12.75" x14ac:dyDescent="0.2">
      <c r="O144" s="10"/>
    </row>
    <row r="145" spans="15:15" ht="12.75" x14ac:dyDescent="0.2">
      <c r="O145" s="10"/>
    </row>
    <row r="146" spans="15:15" ht="12.75" x14ac:dyDescent="0.2">
      <c r="O146" s="10"/>
    </row>
    <row r="147" spans="15:15" ht="12.75" x14ac:dyDescent="0.2">
      <c r="O147" s="10"/>
    </row>
    <row r="148" spans="15:15" ht="12.75" x14ac:dyDescent="0.2">
      <c r="O148" s="10"/>
    </row>
    <row r="149" spans="15:15" ht="12.75" x14ac:dyDescent="0.2">
      <c r="O149" s="10"/>
    </row>
    <row r="150" spans="15:15" ht="12.75" x14ac:dyDescent="0.2">
      <c r="O150" s="10"/>
    </row>
    <row r="151" spans="15:15" ht="12.75" x14ac:dyDescent="0.2">
      <c r="O151" s="10"/>
    </row>
    <row r="152" spans="15:15" ht="12.75" x14ac:dyDescent="0.2">
      <c r="O152" s="10"/>
    </row>
    <row r="153" spans="15:15" ht="12.75" x14ac:dyDescent="0.2">
      <c r="O153" s="10"/>
    </row>
    <row r="154" spans="15:15" ht="12.75" x14ac:dyDescent="0.2">
      <c r="O154" s="10"/>
    </row>
    <row r="155" spans="15:15" ht="12.75" x14ac:dyDescent="0.2">
      <c r="O155" s="10"/>
    </row>
    <row r="156" spans="15:15" ht="12.75" x14ac:dyDescent="0.2">
      <c r="O156" s="10"/>
    </row>
    <row r="157" spans="15:15" ht="12.75" x14ac:dyDescent="0.2">
      <c r="O157" s="10"/>
    </row>
    <row r="158" spans="15:15" ht="12.75" x14ac:dyDescent="0.2">
      <c r="O158" s="10"/>
    </row>
    <row r="159" spans="15:15" ht="12.75" x14ac:dyDescent="0.2">
      <c r="O159" s="10"/>
    </row>
    <row r="160" spans="15:15" ht="12.75" x14ac:dyDescent="0.2">
      <c r="O160" s="10"/>
    </row>
    <row r="161" spans="15:15" ht="12.75" x14ac:dyDescent="0.2">
      <c r="O161" s="10"/>
    </row>
    <row r="162" spans="15:15" ht="12.75" x14ac:dyDescent="0.2">
      <c r="O162" s="10"/>
    </row>
    <row r="163" spans="15:15" ht="12.75" x14ac:dyDescent="0.2">
      <c r="O163" s="10"/>
    </row>
    <row r="164" spans="15:15" ht="12.75" x14ac:dyDescent="0.2">
      <c r="O164" s="10"/>
    </row>
    <row r="165" spans="15:15" ht="12.75" x14ac:dyDescent="0.2">
      <c r="O165" s="10"/>
    </row>
    <row r="166" spans="15:15" ht="12.75" x14ac:dyDescent="0.2">
      <c r="O166" s="10"/>
    </row>
    <row r="167" spans="15:15" ht="12.75" x14ac:dyDescent="0.2">
      <c r="O167" s="10"/>
    </row>
    <row r="168" spans="15:15" ht="12.75" x14ac:dyDescent="0.2">
      <c r="O168" s="10"/>
    </row>
    <row r="169" spans="15:15" ht="12.75" x14ac:dyDescent="0.2">
      <c r="O169" s="10"/>
    </row>
    <row r="170" spans="15:15" ht="12.75" x14ac:dyDescent="0.2">
      <c r="O170" s="10"/>
    </row>
    <row r="171" spans="15:15" ht="12.75" x14ac:dyDescent="0.2">
      <c r="O171" s="10"/>
    </row>
    <row r="172" spans="15:15" ht="12.75" x14ac:dyDescent="0.2">
      <c r="O172" s="10"/>
    </row>
    <row r="173" spans="15:15" ht="12.75" x14ac:dyDescent="0.2">
      <c r="O173" s="10"/>
    </row>
    <row r="174" spans="15:15" ht="12.75" x14ac:dyDescent="0.2">
      <c r="O174" s="10"/>
    </row>
    <row r="175" spans="15:15" ht="12.75" x14ac:dyDescent="0.2">
      <c r="O175" s="10"/>
    </row>
    <row r="176" spans="15:15" ht="12.75" x14ac:dyDescent="0.2">
      <c r="O176" s="10"/>
    </row>
    <row r="177" spans="15:15" ht="12.75" x14ac:dyDescent="0.2">
      <c r="O177" s="10"/>
    </row>
    <row r="178" spans="15:15" ht="12.75" x14ac:dyDescent="0.2">
      <c r="O178" s="10"/>
    </row>
    <row r="179" spans="15:15" ht="12.75" x14ac:dyDescent="0.2">
      <c r="O179" s="10"/>
    </row>
    <row r="180" spans="15:15" ht="12.75" x14ac:dyDescent="0.2">
      <c r="O180" s="10"/>
    </row>
    <row r="181" spans="15:15" ht="12.75" x14ac:dyDescent="0.2">
      <c r="O181" s="10"/>
    </row>
    <row r="182" spans="15:15" ht="12.75" x14ac:dyDescent="0.2">
      <c r="O182" s="10"/>
    </row>
    <row r="183" spans="15:15" ht="12.75" x14ac:dyDescent="0.2">
      <c r="O183" s="10"/>
    </row>
    <row r="184" spans="15:15" ht="12.75" x14ac:dyDescent="0.2">
      <c r="O184" s="10"/>
    </row>
    <row r="185" spans="15:15" ht="12.75" x14ac:dyDescent="0.2">
      <c r="O185" s="10"/>
    </row>
    <row r="186" spans="15:15" ht="12.75" x14ac:dyDescent="0.2">
      <c r="O186" s="10"/>
    </row>
    <row r="187" spans="15:15" ht="12.75" x14ac:dyDescent="0.2">
      <c r="O187" s="10"/>
    </row>
    <row r="188" spans="15:15" ht="12.75" x14ac:dyDescent="0.2">
      <c r="O188" s="10"/>
    </row>
    <row r="189" spans="15:15" ht="12.75" x14ac:dyDescent="0.2">
      <c r="O189" s="10"/>
    </row>
    <row r="190" spans="15:15" ht="12.75" x14ac:dyDescent="0.2">
      <c r="O190" s="10"/>
    </row>
    <row r="191" spans="15:15" ht="12.75" x14ac:dyDescent="0.2">
      <c r="O191" s="10"/>
    </row>
    <row r="192" spans="15:15" ht="12.75" x14ac:dyDescent="0.2">
      <c r="O192" s="10"/>
    </row>
    <row r="193" spans="15:15" ht="12.75" x14ac:dyDescent="0.2">
      <c r="O193" s="10"/>
    </row>
    <row r="194" spans="15:15" ht="12.75" x14ac:dyDescent="0.2">
      <c r="O194" s="10"/>
    </row>
    <row r="195" spans="15:15" ht="12.75" x14ac:dyDescent="0.2">
      <c r="O195" s="10"/>
    </row>
    <row r="196" spans="15:15" ht="12.75" x14ac:dyDescent="0.2">
      <c r="O196" s="10"/>
    </row>
    <row r="197" spans="15:15" ht="12.75" x14ac:dyDescent="0.2">
      <c r="O197" s="10"/>
    </row>
    <row r="198" spans="15:15" ht="12.75" x14ac:dyDescent="0.2">
      <c r="O198" s="10"/>
    </row>
    <row r="199" spans="15:15" ht="12.75" x14ac:dyDescent="0.2">
      <c r="O199" s="10"/>
    </row>
    <row r="200" spans="15:15" ht="12.75" x14ac:dyDescent="0.2">
      <c r="O200" s="10"/>
    </row>
    <row r="201" spans="15:15" ht="12.75" x14ac:dyDescent="0.2">
      <c r="O201" s="10"/>
    </row>
    <row r="202" spans="15:15" ht="12.75" x14ac:dyDescent="0.2">
      <c r="O202" s="10"/>
    </row>
    <row r="203" spans="15:15" ht="12.75" x14ac:dyDescent="0.2">
      <c r="O203" s="10"/>
    </row>
    <row r="204" spans="15:15" ht="12.75" x14ac:dyDescent="0.2">
      <c r="O204" s="10"/>
    </row>
    <row r="205" spans="15:15" ht="12.75" x14ac:dyDescent="0.2">
      <c r="O205" s="10"/>
    </row>
    <row r="206" spans="15:15" ht="12.75" x14ac:dyDescent="0.2">
      <c r="O206" s="10"/>
    </row>
    <row r="207" spans="15:15" ht="12.75" x14ac:dyDescent="0.2">
      <c r="O207" s="10"/>
    </row>
    <row r="208" spans="15:15" ht="12.75" x14ac:dyDescent="0.2">
      <c r="O208" s="10"/>
    </row>
    <row r="209" spans="15:15" ht="12.75" x14ac:dyDescent="0.2">
      <c r="O209" s="10"/>
    </row>
    <row r="210" spans="15:15" ht="12.75" x14ac:dyDescent="0.2">
      <c r="O210" s="10"/>
    </row>
    <row r="211" spans="15:15" ht="12.75" x14ac:dyDescent="0.2">
      <c r="O211" s="10"/>
    </row>
    <row r="212" spans="15:15" ht="12.75" x14ac:dyDescent="0.2">
      <c r="O212" s="10"/>
    </row>
    <row r="213" spans="15:15" ht="12.75" x14ac:dyDescent="0.2">
      <c r="O213" s="10"/>
    </row>
    <row r="214" spans="15:15" ht="12.75" x14ac:dyDescent="0.2">
      <c r="O214" s="10"/>
    </row>
    <row r="215" spans="15:15" ht="12.75" x14ac:dyDescent="0.2">
      <c r="O215" s="10"/>
    </row>
    <row r="216" spans="15:15" ht="12.75" x14ac:dyDescent="0.2">
      <c r="O216" s="10"/>
    </row>
    <row r="217" spans="15:15" ht="12.75" x14ac:dyDescent="0.2">
      <c r="O217" s="10"/>
    </row>
    <row r="218" spans="15:15" ht="12.75" x14ac:dyDescent="0.2">
      <c r="O218" s="10"/>
    </row>
    <row r="219" spans="15:15" ht="12.75" x14ac:dyDescent="0.2">
      <c r="O219" s="10"/>
    </row>
    <row r="220" spans="15:15" ht="12.75" x14ac:dyDescent="0.2">
      <c r="O220" s="10"/>
    </row>
    <row r="221" spans="15:15" ht="12.75" x14ac:dyDescent="0.2">
      <c r="O221" s="10"/>
    </row>
    <row r="222" spans="15:15" ht="12.75" x14ac:dyDescent="0.2">
      <c r="O222" s="10"/>
    </row>
    <row r="223" spans="15:15" ht="12.75" x14ac:dyDescent="0.2">
      <c r="O223" s="10"/>
    </row>
    <row r="224" spans="15:15" ht="12.75" x14ac:dyDescent="0.2">
      <c r="O224" s="10"/>
    </row>
    <row r="225" spans="15:15" ht="12.75" x14ac:dyDescent="0.2">
      <c r="O225" s="10"/>
    </row>
    <row r="226" spans="15:15" ht="12.75" x14ac:dyDescent="0.2">
      <c r="O226" s="10"/>
    </row>
    <row r="227" spans="15:15" ht="12.75" x14ac:dyDescent="0.2">
      <c r="O227" s="10"/>
    </row>
    <row r="228" spans="15:15" ht="12.75" x14ac:dyDescent="0.2">
      <c r="O228" s="10"/>
    </row>
    <row r="229" spans="15:15" ht="12.75" x14ac:dyDescent="0.2">
      <c r="O229" s="10"/>
    </row>
    <row r="230" spans="15:15" ht="12.75" x14ac:dyDescent="0.2">
      <c r="O230" s="10"/>
    </row>
    <row r="231" spans="15:15" ht="12.75" x14ac:dyDescent="0.2">
      <c r="O231" s="10"/>
    </row>
    <row r="232" spans="15:15" ht="12.75" x14ac:dyDescent="0.2">
      <c r="O232" s="10"/>
    </row>
    <row r="233" spans="15:15" ht="12.75" x14ac:dyDescent="0.2">
      <c r="O233" s="10"/>
    </row>
    <row r="234" spans="15:15" ht="12.75" x14ac:dyDescent="0.2">
      <c r="O234" s="10"/>
    </row>
    <row r="235" spans="15:15" ht="12.75" x14ac:dyDescent="0.2">
      <c r="O235" s="10"/>
    </row>
    <row r="236" spans="15:15" ht="12.75" x14ac:dyDescent="0.2">
      <c r="O236" s="10"/>
    </row>
    <row r="237" spans="15:15" ht="12.75" x14ac:dyDescent="0.2">
      <c r="O237" s="10"/>
    </row>
    <row r="238" spans="15:15" ht="12.75" x14ac:dyDescent="0.2">
      <c r="O238" s="10"/>
    </row>
    <row r="239" spans="15:15" ht="12.75" x14ac:dyDescent="0.2">
      <c r="O239" s="10"/>
    </row>
    <row r="240" spans="15:15" ht="12.75" x14ac:dyDescent="0.2">
      <c r="O240" s="10"/>
    </row>
    <row r="241" spans="15:15" ht="12.75" x14ac:dyDescent="0.2">
      <c r="O241" s="10"/>
    </row>
    <row r="242" spans="15:15" ht="12.75" x14ac:dyDescent="0.2">
      <c r="O242" s="10"/>
    </row>
    <row r="243" spans="15:15" ht="12.75" x14ac:dyDescent="0.2">
      <c r="O243" s="10"/>
    </row>
    <row r="244" spans="15:15" ht="12.75" x14ac:dyDescent="0.2">
      <c r="O244" s="10"/>
    </row>
    <row r="245" spans="15:15" ht="12.75" x14ac:dyDescent="0.2">
      <c r="O245" s="10"/>
    </row>
    <row r="246" spans="15:15" ht="12.75" x14ac:dyDescent="0.2">
      <c r="O246" s="10"/>
    </row>
    <row r="247" spans="15:15" ht="12.75" x14ac:dyDescent="0.2">
      <c r="O247" s="10"/>
    </row>
    <row r="248" spans="15:15" ht="12.75" x14ac:dyDescent="0.2">
      <c r="O248" s="10"/>
    </row>
    <row r="249" spans="15:15" ht="12.75" x14ac:dyDescent="0.2">
      <c r="O249" s="10"/>
    </row>
    <row r="250" spans="15:15" ht="12.75" x14ac:dyDescent="0.2">
      <c r="O250" s="10"/>
    </row>
    <row r="251" spans="15:15" ht="12.75" x14ac:dyDescent="0.2">
      <c r="O251" s="10"/>
    </row>
    <row r="252" spans="15:15" ht="12.75" x14ac:dyDescent="0.2">
      <c r="O252" s="10"/>
    </row>
    <row r="253" spans="15:15" ht="12.75" x14ac:dyDescent="0.2">
      <c r="O253" s="10"/>
    </row>
    <row r="254" spans="15:15" ht="12.75" x14ac:dyDescent="0.2">
      <c r="O254" s="10"/>
    </row>
    <row r="255" spans="15:15" ht="12.75" x14ac:dyDescent="0.2">
      <c r="O255" s="10"/>
    </row>
    <row r="256" spans="15:15" ht="12.75" x14ac:dyDescent="0.2">
      <c r="O256" s="10"/>
    </row>
    <row r="257" spans="15:15" ht="12.75" x14ac:dyDescent="0.2">
      <c r="O257" s="10"/>
    </row>
    <row r="258" spans="15:15" ht="12.75" x14ac:dyDescent="0.2">
      <c r="O258" s="10"/>
    </row>
    <row r="259" spans="15:15" ht="12.75" x14ac:dyDescent="0.2">
      <c r="O259" s="10"/>
    </row>
    <row r="260" spans="15:15" ht="12.75" x14ac:dyDescent="0.2">
      <c r="O260" s="10"/>
    </row>
    <row r="261" spans="15:15" ht="12.75" x14ac:dyDescent="0.2">
      <c r="O261" s="10"/>
    </row>
    <row r="262" spans="15:15" ht="12.75" x14ac:dyDescent="0.2">
      <c r="O262" s="10"/>
    </row>
    <row r="263" spans="15:15" ht="12.75" x14ac:dyDescent="0.2">
      <c r="O263" s="10"/>
    </row>
    <row r="264" spans="15:15" ht="12.75" x14ac:dyDescent="0.2">
      <c r="O264" s="10"/>
    </row>
    <row r="265" spans="15:15" ht="12.75" x14ac:dyDescent="0.2">
      <c r="O265" s="10"/>
    </row>
    <row r="266" spans="15:15" ht="12.75" x14ac:dyDescent="0.2">
      <c r="O266" s="10"/>
    </row>
    <row r="267" spans="15:15" ht="12.75" x14ac:dyDescent="0.2">
      <c r="O267" s="10"/>
    </row>
    <row r="268" spans="15:15" ht="12.75" x14ac:dyDescent="0.2">
      <c r="O268" s="10"/>
    </row>
    <row r="269" spans="15:15" ht="12.75" x14ac:dyDescent="0.2">
      <c r="O269" s="10"/>
    </row>
    <row r="270" spans="15:15" ht="12.75" x14ac:dyDescent="0.2">
      <c r="O270" s="10"/>
    </row>
    <row r="271" spans="15:15" ht="12.75" x14ac:dyDescent="0.2">
      <c r="O271" s="10"/>
    </row>
    <row r="272" spans="15:15" ht="12.75" x14ac:dyDescent="0.2">
      <c r="O272" s="10"/>
    </row>
    <row r="273" spans="15:15" ht="12.75" x14ac:dyDescent="0.2">
      <c r="O273" s="10"/>
    </row>
    <row r="274" spans="15:15" ht="12.75" x14ac:dyDescent="0.2">
      <c r="O274" s="10"/>
    </row>
    <row r="275" spans="15:15" ht="12.75" x14ac:dyDescent="0.2">
      <c r="O275" s="10"/>
    </row>
    <row r="276" spans="15:15" ht="12.75" x14ac:dyDescent="0.2">
      <c r="O276" s="10"/>
    </row>
    <row r="277" spans="15:15" ht="12.75" x14ac:dyDescent="0.2">
      <c r="O277" s="10"/>
    </row>
    <row r="278" spans="15:15" ht="12.75" x14ac:dyDescent="0.2">
      <c r="O278" s="10"/>
    </row>
    <row r="279" spans="15:15" ht="12.75" x14ac:dyDescent="0.2">
      <c r="O279" s="10"/>
    </row>
    <row r="280" spans="15:15" ht="12.75" x14ac:dyDescent="0.2">
      <c r="O280" s="10"/>
    </row>
    <row r="281" spans="15:15" ht="12.75" x14ac:dyDescent="0.2">
      <c r="O281" s="10"/>
    </row>
    <row r="282" spans="15:15" ht="12.75" x14ac:dyDescent="0.2">
      <c r="O282" s="10"/>
    </row>
    <row r="283" spans="15:15" ht="12.75" x14ac:dyDescent="0.2">
      <c r="O283" s="10"/>
    </row>
    <row r="284" spans="15:15" ht="12.75" x14ac:dyDescent="0.2">
      <c r="O284" s="10"/>
    </row>
    <row r="285" spans="15:15" ht="12.75" x14ac:dyDescent="0.2">
      <c r="O285" s="10"/>
    </row>
    <row r="286" spans="15:15" ht="12.75" x14ac:dyDescent="0.2">
      <c r="O286" s="10"/>
    </row>
    <row r="287" spans="15:15" ht="12.75" x14ac:dyDescent="0.2">
      <c r="O287" s="10"/>
    </row>
    <row r="288" spans="15:15" ht="12.75" x14ac:dyDescent="0.2">
      <c r="O288" s="10"/>
    </row>
    <row r="289" spans="15:15" ht="12.75" x14ac:dyDescent="0.2">
      <c r="O289" s="10"/>
    </row>
    <row r="290" spans="15:15" ht="12.75" x14ac:dyDescent="0.2">
      <c r="O290" s="10"/>
    </row>
    <row r="291" spans="15:15" ht="12.75" x14ac:dyDescent="0.2">
      <c r="O291" s="10"/>
    </row>
    <row r="292" spans="15:15" ht="12.75" x14ac:dyDescent="0.2">
      <c r="O292" s="10"/>
    </row>
    <row r="293" spans="15:15" ht="12.75" x14ac:dyDescent="0.2">
      <c r="O293" s="10"/>
    </row>
    <row r="294" spans="15:15" ht="12.75" x14ac:dyDescent="0.2">
      <c r="O294" s="10"/>
    </row>
    <row r="295" spans="15:15" ht="12.75" x14ac:dyDescent="0.2">
      <c r="O295" s="10"/>
    </row>
    <row r="296" spans="15:15" ht="12.75" x14ac:dyDescent="0.2">
      <c r="O296" s="10"/>
    </row>
    <row r="297" spans="15:15" ht="12.75" x14ac:dyDescent="0.2">
      <c r="O297" s="10"/>
    </row>
    <row r="298" spans="15:15" ht="12.75" x14ac:dyDescent="0.2">
      <c r="O298" s="10"/>
    </row>
    <row r="299" spans="15:15" ht="12.75" x14ac:dyDescent="0.2">
      <c r="O299" s="10"/>
    </row>
    <row r="300" spans="15:15" ht="12.75" x14ac:dyDescent="0.2">
      <c r="O300" s="10"/>
    </row>
    <row r="301" spans="15:15" ht="12.75" x14ac:dyDescent="0.2">
      <c r="O301" s="10"/>
    </row>
    <row r="302" spans="15:15" ht="12.75" x14ac:dyDescent="0.2">
      <c r="O302" s="10"/>
    </row>
    <row r="303" spans="15:15" ht="12.75" x14ac:dyDescent="0.2">
      <c r="O303" s="10"/>
    </row>
    <row r="304" spans="15:15" ht="12.75" x14ac:dyDescent="0.2">
      <c r="O304" s="10"/>
    </row>
    <row r="305" spans="15:15" ht="12.75" x14ac:dyDescent="0.2">
      <c r="O305" s="10"/>
    </row>
    <row r="306" spans="15:15" ht="12.75" x14ac:dyDescent="0.2">
      <c r="O306" s="10"/>
    </row>
    <row r="307" spans="15:15" ht="12.75" x14ac:dyDescent="0.2">
      <c r="O307" s="10"/>
    </row>
    <row r="308" spans="15:15" ht="12.75" x14ac:dyDescent="0.2">
      <c r="O308" s="10"/>
    </row>
    <row r="309" spans="15:15" ht="12.75" x14ac:dyDescent="0.2">
      <c r="O309" s="10"/>
    </row>
    <row r="310" spans="15:15" ht="12.75" x14ac:dyDescent="0.2">
      <c r="O310" s="10"/>
    </row>
    <row r="311" spans="15:15" ht="12.75" x14ac:dyDescent="0.2">
      <c r="O311" s="10"/>
    </row>
    <row r="312" spans="15:15" ht="12.75" x14ac:dyDescent="0.2">
      <c r="O312" s="10"/>
    </row>
    <row r="313" spans="15:15" ht="12.75" x14ac:dyDescent="0.2">
      <c r="O313" s="10"/>
    </row>
    <row r="314" spans="15:15" ht="12.75" x14ac:dyDescent="0.2">
      <c r="O314" s="10"/>
    </row>
    <row r="315" spans="15:15" ht="12.75" x14ac:dyDescent="0.2">
      <c r="O315" s="10"/>
    </row>
    <row r="316" spans="15:15" ht="12.75" x14ac:dyDescent="0.2">
      <c r="O316" s="10"/>
    </row>
    <row r="317" spans="15:15" ht="12.75" x14ac:dyDescent="0.2">
      <c r="O317" s="10"/>
    </row>
    <row r="318" spans="15:15" ht="12.75" x14ac:dyDescent="0.2">
      <c r="O318" s="10"/>
    </row>
    <row r="319" spans="15:15" ht="12.75" x14ac:dyDescent="0.2">
      <c r="O319" s="10"/>
    </row>
    <row r="320" spans="15:15" ht="12.75" x14ac:dyDescent="0.2">
      <c r="O320" s="10"/>
    </row>
    <row r="321" spans="15:15" ht="12.75" x14ac:dyDescent="0.2">
      <c r="O321" s="10"/>
    </row>
    <row r="322" spans="15:15" ht="12.75" x14ac:dyDescent="0.2">
      <c r="O322" s="10"/>
    </row>
    <row r="323" spans="15:15" ht="12.75" x14ac:dyDescent="0.2">
      <c r="O323" s="10"/>
    </row>
    <row r="324" spans="15:15" ht="12.75" x14ac:dyDescent="0.2">
      <c r="O324" s="10"/>
    </row>
    <row r="325" spans="15:15" ht="12.75" x14ac:dyDescent="0.2">
      <c r="O325" s="10"/>
    </row>
    <row r="326" spans="15:15" ht="12.75" x14ac:dyDescent="0.2">
      <c r="O326" s="10"/>
    </row>
    <row r="327" spans="15:15" ht="12.75" x14ac:dyDescent="0.2">
      <c r="O327" s="10"/>
    </row>
    <row r="328" spans="15:15" ht="12.75" x14ac:dyDescent="0.2">
      <c r="O328" s="10"/>
    </row>
    <row r="329" spans="15:15" ht="12.75" x14ac:dyDescent="0.2">
      <c r="O329" s="10"/>
    </row>
    <row r="330" spans="15:15" ht="12.75" x14ac:dyDescent="0.2">
      <c r="O330" s="10"/>
    </row>
    <row r="331" spans="15:15" ht="12.75" x14ac:dyDescent="0.2">
      <c r="O331" s="10"/>
    </row>
    <row r="332" spans="15:15" ht="12.75" x14ac:dyDescent="0.2">
      <c r="O332" s="10"/>
    </row>
    <row r="333" spans="15:15" ht="12.75" x14ac:dyDescent="0.2">
      <c r="O333" s="10"/>
    </row>
    <row r="334" spans="15:15" ht="12.75" x14ac:dyDescent="0.2">
      <c r="O334" s="10"/>
    </row>
    <row r="335" spans="15:15" ht="12.75" x14ac:dyDescent="0.2">
      <c r="O335" s="10"/>
    </row>
    <row r="336" spans="15:15" ht="12.75" x14ac:dyDescent="0.2">
      <c r="O336" s="10"/>
    </row>
    <row r="337" spans="15:15" ht="12.75" x14ac:dyDescent="0.2">
      <c r="O337" s="10"/>
    </row>
    <row r="338" spans="15:15" ht="12.75" x14ac:dyDescent="0.2">
      <c r="O338" s="10"/>
    </row>
    <row r="339" spans="15:15" ht="12.75" x14ac:dyDescent="0.2">
      <c r="O339" s="10"/>
    </row>
    <row r="340" spans="15:15" ht="12.75" x14ac:dyDescent="0.2">
      <c r="O340" s="10"/>
    </row>
    <row r="341" spans="15:15" ht="12.75" x14ac:dyDescent="0.2">
      <c r="O341" s="10"/>
    </row>
    <row r="342" spans="15:15" ht="12.75" x14ac:dyDescent="0.2">
      <c r="O342" s="10"/>
    </row>
    <row r="343" spans="15:15" ht="12.75" x14ac:dyDescent="0.2">
      <c r="O343" s="10"/>
    </row>
    <row r="344" spans="15:15" ht="12.75" x14ac:dyDescent="0.2">
      <c r="O344" s="10"/>
    </row>
    <row r="345" spans="15:15" ht="12.75" x14ac:dyDescent="0.2">
      <c r="O345" s="10"/>
    </row>
    <row r="346" spans="15:15" ht="12.75" x14ac:dyDescent="0.2">
      <c r="O346" s="10"/>
    </row>
    <row r="347" spans="15:15" ht="12.75" x14ac:dyDescent="0.2">
      <c r="O347" s="10"/>
    </row>
    <row r="348" spans="15:15" ht="12.75" x14ac:dyDescent="0.2">
      <c r="O348" s="10"/>
    </row>
    <row r="349" spans="15:15" ht="12.75" x14ac:dyDescent="0.2">
      <c r="O349" s="10"/>
    </row>
    <row r="350" spans="15:15" ht="12.75" x14ac:dyDescent="0.2">
      <c r="O350" s="10"/>
    </row>
    <row r="351" spans="15:15" ht="12.75" x14ac:dyDescent="0.2">
      <c r="O351" s="10"/>
    </row>
    <row r="352" spans="15:15" ht="12.75" x14ac:dyDescent="0.2">
      <c r="O352" s="10"/>
    </row>
    <row r="353" spans="15:15" ht="12.75" x14ac:dyDescent="0.2">
      <c r="O353" s="10"/>
    </row>
    <row r="354" spans="15:15" ht="12.75" x14ac:dyDescent="0.2">
      <c r="O354" s="10"/>
    </row>
    <row r="355" spans="15:15" ht="12.75" x14ac:dyDescent="0.2">
      <c r="O355" s="10"/>
    </row>
    <row r="356" spans="15:15" ht="12.75" x14ac:dyDescent="0.2">
      <c r="O356" s="10"/>
    </row>
    <row r="357" spans="15:15" ht="12.75" x14ac:dyDescent="0.2">
      <c r="O357" s="10"/>
    </row>
    <row r="358" spans="15:15" ht="12.75" x14ac:dyDescent="0.2">
      <c r="O358" s="10"/>
    </row>
    <row r="359" spans="15:15" ht="12.75" x14ac:dyDescent="0.2">
      <c r="O359" s="10"/>
    </row>
    <row r="360" spans="15:15" ht="12.75" x14ac:dyDescent="0.2">
      <c r="O360" s="10"/>
    </row>
    <row r="361" spans="15:15" ht="12.75" x14ac:dyDescent="0.2">
      <c r="O361" s="10"/>
    </row>
    <row r="362" spans="15:15" ht="12.75" x14ac:dyDescent="0.2">
      <c r="O362" s="10"/>
    </row>
    <row r="363" spans="15:15" ht="12.75" x14ac:dyDescent="0.2">
      <c r="O363" s="10"/>
    </row>
    <row r="364" spans="15:15" ht="12.75" x14ac:dyDescent="0.2">
      <c r="O364" s="10"/>
    </row>
    <row r="365" spans="15:15" ht="12.75" x14ac:dyDescent="0.2">
      <c r="O365" s="10"/>
    </row>
    <row r="366" spans="15:15" ht="12.75" x14ac:dyDescent="0.2">
      <c r="O366" s="10"/>
    </row>
    <row r="367" spans="15:15" ht="12.75" x14ac:dyDescent="0.2">
      <c r="O367" s="10"/>
    </row>
    <row r="368" spans="15:15" ht="12.75" x14ac:dyDescent="0.2">
      <c r="O368" s="10"/>
    </row>
    <row r="369" spans="15:15" ht="12.75" x14ac:dyDescent="0.2">
      <c r="O369" s="10"/>
    </row>
    <row r="370" spans="15:15" ht="12.75" x14ac:dyDescent="0.2">
      <c r="O370" s="10"/>
    </row>
    <row r="371" spans="15:15" ht="12.75" x14ac:dyDescent="0.2">
      <c r="O371" s="10"/>
    </row>
    <row r="372" spans="15:15" ht="12.75" x14ac:dyDescent="0.2">
      <c r="O372" s="10"/>
    </row>
    <row r="373" spans="15:15" ht="12.75" x14ac:dyDescent="0.2">
      <c r="O373" s="10"/>
    </row>
    <row r="374" spans="15:15" ht="12.75" x14ac:dyDescent="0.2">
      <c r="O374" s="10"/>
    </row>
    <row r="375" spans="15:15" ht="12.75" x14ac:dyDescent="0.2">
      <c r="O375" s="10"/>
    </row>
    <row r="376" spans="15:15" ht="12.75" x14ac:dyDescent="0.2">
      <c r="O376" s="10"/>
    </row>
    <row r="377" spans="15:15" ht="12.75" x14ac:dyDescent="0.2">
      <c r="O377" s="10"/>
    </row>
    <row r="378" spans="15:15" ht="12.75" x14ac:dyDescent="0.2">
      <c r="O378" s="10"/>
    </row>
    <row r="379" spans="15:15" ht="12.75" x14ac:dyDescent="0.2">
      <c r="O379" s="10"/>
    </row>
    <row r="380" spans="15:15" ht="12.75" x14ac:dyDescent="0.2">
      <c r="O380" s="10"/>
    </row>
    <row r="381" spans="15:15" ht="12.75" x14ac:dyDescent="0.2">
      <c r="O381" s="10"/>
    </row>
    <row r="382" spans="15:15" ht="12.75" x14ac:dyDescent="0.2">
      <c r="O382" s="10"/>
    </row>
    <row r="383" spans="15:15" ht="12.75" x14ac:dyDescent="0.2">
      <c r="O383" s="10"/>
    </row>
    <row r="384" spans="15:15" ht="12.75" x14ac:dyDescent="0.2">
      <c r="O384" s="10"/>
    </row>
    <row r="385" spans="15:15" ht="12.75" x14ac:dyDescent="0.2">
      <c r="O385" s="10"/>
    </row>
    <row r="386" spans="15:15" ht="12.75" x14ac:dyDescent="0.2">
      <c r="O386" s="10"/>
    </row>
    <row r="387" spans="15:15" ht="12.75" x14ac:dyDescent="0.2">
      <c r="O387" s="10"/>
    </row>
    <row r="388" spans="15:15" ht="12.75" x14ac:dyDescent="0.2">
      <c r="O388" s="10"/>
    </row>
    <row r="389" spans="15:15" ht="12.75" x14ac:dyDescent="0.2">
      <c r="O389" s="10"/>
    </row>
    <row r="390" spans="15:15" ht="12.75" x14ac:dyDescent="0.2">
      <c r="O390" s="10"/>
    </row>
    <row r="391" spans="15:15" ht="12.75" x14ac:dyDescent="0.2">
      <c r="O391" s="10"/>
    </row>
    <row r="392" spans="15:15" ht="12.75" x14ac:dyDescent="0.2">
      <c r="O392" s="10"/>
    </row>
    <row r="393" spans="15:15" ht="12.75" x14ac:dyDescent="0.2">
      <c r="O393" s="10"/>
    </row>
    <row r="394" spans="15:15" ht="12.75" x14ac:dyDescent="0.2">
      <c r="O394" s="10"/>
    </row>
    <row r="395" spans="15:15" ht="12.75" x14ac:dyDescent="0.2">
      <c r="O395" s="10"/>
    </row>
    <row r="396" spans="15:15" ht="12.75" x14ac:dyDescent="0.2">
      <c r="O396" s="10"/>
    </row>
    <row r="397" spans="15:15" ht="12.75" x14ac:dyDescent="0.2">
      <c r="O397" s="10"/>
    </row>
    <row r="398" spans="15:15" ht="12.75" x14ac:dyDescent="0.2">
      <c r="O398" s="10"/>
    </row>
    <row r="399" spans="15:15" ht="12.75" x14ac:dyDescent="0.2">
      <c r="O399" s="10"/>
    </row>
    <row r="400" spans="15:15" ht="12.75" x14ac:dyDescent="0.2">
      <c r="O400" s="10"/>
    </row>
    <row r="401" spans="15:15" ht="12.75" x14ac:dyDescent="0.2">
      <c r="O401" s="10"/>
    </row>
    <row r="402" spans="15:15" ht="12.75" x14ac:dyDescent="0.2">
      <c r="O402" s="10"/>
    </row>
    <row r="403" spans="15:15" ht="12.75" x14ac:dyDescent="0.2">
      <c r="O403" s="10"/>
    </row>
    <row r="404" spans="15:15" ht="12.75" x14ac:dyDescent="0.2">
      <c r="O404" s="10"/>
    </row>
    <row r="405" spans="15:15" ht="12.75" x14ac:dyDescent="0.2">
      <c r="O405" s="10"/>
    </row>
    <row r="406" spans="15:15" ht="12.75" x14ac:dyDescent="0.2">
      <c r="O406" s="10"/>
    </row>
    <row r="407" spans="15:15" ht="12.75" x14ac:dyDescent="0.2">
      <c r="O407" s="10"/>
    </row>
    <row r="408" spans="15:15" ht="12.75" x14ac:dyDescent="0.2">
      <c r="O408" s="10"/>
    </row>
    <row r="409" spans="15:15" ht="12.75" x14ac:dyDescent="0.2">
      <c r="O409" s="10"/>
    </row>
    <row r="410" spans="15:15" ht="12.75" x14ac:dyDescent="0.2">
      <c r="O410" s="10"/>
    </row>
    <row r="411" spans="15:15" ht="12.75" x14ac:dyDescent="0.2">
      <c r="O411" s="10"/>
    </row>
    <row r="412" spans="15:15" ht="12.75" x14ac:dyDescent="0.2">
      <c r="O412" s="10"/>
    </row>
    <row r="413" spans="15:15" ht="12.75" x14ac:dyDescent="0.2">
      <c r="O413" s="10"/>
    </row>
    <row r="414" spans="15:15" ht="12.75" x14ac:dyDescent="0.2">
      <c r="O414" s="10"/>
    </row>
    <row r="415" spans="15:15" ht="12.75" x14ac:dyDescent="0.2">
      <c r="O415" s="10"/>
    </row>
    <row r="416" spans="15:15" ht="12.75" x14ac:dyDescent="0.2">
      <c r="O416" s="10"/>
    </row>
    <row r="417" spans="15:15" ht="12.75" x14ac:dyDescent="0.2">
      <c r="O417" s="10"/>
    </row>
    <row r="418" spans="15:15" ht="12.75" x14ac:dyDescent="0.2">
      <c r="O418" s="10"/>
    </row>
    <row r="419" spans="15:15" ht="12.75" x14ac:dyDescent="0.2">
      <c r="O419" s="10"/>
    </row>
    <row r="420" spans="15:15" ht="12.75" x14ac:dyDescent="0.2">
      <c r="O420" s="10"/>
    </row>
    <row r="421" spans="15:15" ht="12.75" x14ac:dyDescent="0.2">
      <c r="O421" s="10"/>
    </row>
    <row r="422" spans="15:15" ht="12.75" x14ac:dyDescent="0.2">
      <c r="O422" s="10"/>
    </row>
    <row r="423" spans="15:15" ht="12.75" x14ac:dyDescent="0.2">
      <c r="O423" s="10"/>
    </row>
    <row r="424" spans="15:15" ht="12.75" x14ac:dyDescent="0.2">
      <c r="O424" s="10"/>
    </row>
    <row r="425" spans="15:15" ht="12.75" x14ac:dyDescent="0.2">
      <c r="O425" s="10"/>
    </row>
    <row r="426" spans="15:15" ht="12.75" x14ac:dyDescent="0.2">
      <c r="O426" s="10"/>
    </row>
    <row r="427" spans="15:15" ht="12.75" x14ac:dyDescent="0.2">
      <c r="O427" s="10"/>
    </row>
    <row r="428" spans="15:15" ht="12.75" x14ac:dyDescent="0.2">
      <c r="O428" s="10"/>
    </row>
    <row r="429" spans="15:15" ht="12.75" x14ac:dyDescent="0.2">
      <c r="O429" s="10"/>
    </row>
    <row r="430" spans="15:15" ht="12.75" x14ac:dyDescent="0.2">
      <c r="O430" s="10"/>
    </row>
    <row r="431" spans="15:15" ht="12.75" x14ac:dyDescent="0.2">
      <c r="O431" s="10"/>
    </row>
    <row r="432" spans="15:15" ht="12.75" x14ac:dyDescent="0.2">
      <c r="O432" s="10"/>
    </row>
    <row r="433" spans="15:15" ht="12.75" x14ac:dyDescent="0.2">
      <c r="O433" s="10"/>
    </row>
    <row r="434" spans="15:15" ht="12.75" x14ac:dyDescent="0.2">
      <c r="O434" s="10"/>
    </row>
    <row r="435" spans="15:15" ht="12.75" x14ac:dyDescent="0.2">
      <c r="O435" s="10"/>
    </row>
    <row r="436" spans="15:15" ht="12.75" x14ac:dyDescent="0.2">
      <c r="O436" s="10"/>
    </row>
    <row r="437" spans="15:15" ht="12.75" x14ac:dyDescent="0.2">
      <c r="O437" s="10"/>
    </row>
    <row r="438" spans="15:15" ht="12.75" x14ac:dyDescent="0.2">
      <c r="O438" s="10"/>
    </row>
    <row r="439" spans="15:15" ht="12.75" x14ac:dyDescent="0.2">
      <c r="O439" s="10"/>
    </row>
    <row r="440" spans="15:15" ht="12.75" x14ac:dyDescent="0.2">
      <c r="O440" s="10"/>
    </row>
    <row r="441" spans="15:15" ht="12.75" x14ac:dyDescent="0.2">
      <c r="O441" s="10"/>
    </row>
    <row r="442" spans="15:15" ht="12.75" x14ac:dyDescent="0.2">
      <c r="O442" s="10"/>
    </row>
    <row r="443" spans="15:15" ht="12.75" x14ac:dyDescent="0.2">
      <c r="O443" s="10"/>
    </row>
    <row r="444" spans="15:15" ht="12.75" x14ac:dyDescent="0.2">
      <c r="O444" s="10"/>
    </row>
    <row r="445" spans="15:15" ht="12.75" x14ac:dyDescent="0.2">
      <c r="O445" s="10"/>
    </row>
    <row r="446" spans="15:15" ht="12.75" x14ac:dyDescent="0.2">
      <c r="O446" s="10"/>
    </row>
    <row r="447" spans="15:15" ht="12.75" x14ac:dyDescent="0.2">
      <c r="O447" s="10"/>
    </row>
    <row r="448" spans="15:15" ht="12.75" x14ac:dyDescent="0.2">
      <c r="O448" s="10"/>
    </row>
    <row r="449" spans="15:15" ht="12.75" x14ac:dyDescent="0.2">
      <c r="O449" s="10"/>
    </row>
    <row r="450" spans="15:15" ht="12.75" x14ac:dyDescent="0.2">
      <c r="O450" s="10"/>
    </row>
    <row r="451" spans="15:15" ht="12.75" x14ac:dyDescent="0.2">
      <c r="O451" s="10"/>
    </row>
    <row r="452" spans="15:15" ht="12.75" x14ac:dyDescent="0.2">
      <c r="O452" s="10"/>
    </row>
    <row r="453" spans="15:15" ht="12.75" x14ac:dyDescent="0.2">
      <c r="O453" s="10"/>
    </row>
    <row r="454" spans="15:15" ht="12.75" x14ac:dyDescent="0.2">
      <c r="O454" s="10"/>
    </row>
    <row r="455" spans="15:15" ht="12.75" x14ac:dyDescent="0.2">
      <c r="O455" s="10"/>
    </row>
    <row r="456" spans="15:15" ht="12.75" x14ac:dyDescent="0.2">
      <c r="O456" s="10"/>
    </row>
    <row r="457" spans="15:15" ht="12.75" x14ac:dyDescent="0.2">
      <c r="O457" s="10"/>
    </row>
    <row r="458" spans="15:15" ht="12.75" x14ac:dyDescent="0.2">
      <c r="O458" s="10"/>
    </row>
    <row r="459" spans="15:15" ht="12.75" x14ac:dyDescent="0.2">
      <c r="O459" s="10"/>
    </row>
    <row r="460" spans="15:15" ht="12.75" x14ac:dyDescent="0.2">
      <c r="O460" s="10"/>
    </row>
    <row r="461" spans="15:15" ht="12.75" x14ac:dyDescent="0.2">
      <c r="O461" s="10"/>
    </row>
    <row r="462" spans="15:15" ht="12.75" x14ac:dyDescent="0.2">
      <c r="O462" s="10"/>
    </row>
    <row r="463" spans="15:15" ht="12.75" x14ac:dyDescent="0.2">
      <c r="O463" s="10"/>
    </row>
    <row r="464" spans="15:15" ht="12.75" x14ac:dyDescent="0.2">
      <c r="O464" s="10"/>
    </row>
    <row r="465" spans="15:15" ht="12.75" x14ac:dyDescent="0.2">
      <c r="O465" s="10"/>
    </row>
    <row r="466" spans="15:15" ht="12.75" x14ac:dyDescent="0.2">
      <c r="O466" s="10"/>
    </row>
    <row r="467" spans="15:15" ht="12.75" x14ac:dyDescent="0.2">
      <c r="O467" s="10"/>
    </row>
    <row r="468" spans="15:15" ht="12.75" x14ac:dyDescent="0.2">
      <c r="O468" s="10"/>
    </row>
    <row r="469" spans="15:15" ht="12.75" x14ac:dyDescent="0.2">
      <c r="O469" s="10"/>
    </row>
    <row r="470" spans="15:15" ht="12.75" x14ac:dyDescent="0.2">
      <c r="O470" s="10"/>
    </row>
    <row r="471" spans="15:15" ht="12.75" x14ac:dyDescent="0.2">
      <c r="O471" s="10"/>
    </row>
    <row r="472" spans="15:15" ht="12.75" x14ac:dyDescent="0.2">
      <c r="O472" s="10"/>
    </row>
    <row r="473" spans="15:15" ht="12.75" x14ac:dyDescent="0.2">
      <c r="O473" s="10"/>
    </row>
    <row r="474" spans="15:15" ht="12.75" x14ac:dyDescent="0.2">
      <c r="O474" s="10"/>
    </row>
    <row r="475" spans="15:15" ht="12.75" x14ac:dyDescent="0.2">
      <c r="O475" s="10"/>
    </row>
    <row r="476" spans="15:15" ht="12.75" x14ac:dyDescent="0.2">
      <c r="O476" s="10"/>
    </row>
    <row r="477" spans="15:15" ht="12.75" x14ac:dyDescent="0.2">
      <c r="O477" s="10"/>
    </row>
    <row r="478" spans="15:15" ht="12.75" x14ac:dyDescent="0.2">
      <c r="O478" s="10"/>
    </row>
    <row r="479" spans="15:15" ht="12.75" x14ac:dyDescent="0.2">
      <c r="O479" s="10"/>
    </row>
    <row r="480" spans="15:15" ht="12.75" x14ac:dyDescent="0.2">
      <c r="O480" s="10"/>
    </row>
    <row r="481" spans="15:15" ht="12.75" x14ac:dyDescent="0.2">
      <c r="O481" s="10"/>
    </row>
    <row r="482" spans="15:15" ht="12.75" x14ac:dyDescent="0.2">
      <c r="O482" s="10"/>
    </row>
    <row r="483" spans="15:15" ht="12.75" x14ac:dyDescent="0.2">
      <c r="O483" s="10"/>
    </row>
    <row r="484" spans="15:15" ht="12.75" x14ac:dyDescent="0.2">
      <c r="O484" s="10"/>
    </row>
    <row r="485" spans="15:15" ht="12.75" x14ac:dyDescent="0.2">
      <c r="O485" s="10"/>
    </row>
    <row r="486" spans="15:15" ht="12.75" x14ac:dyDescent="0.2">
      <c r="O486" s="10"/>
    </row>
    <row r="487" spans="15:15" ht="12.75" x14ac:dyDescent="0.2">
      <c r="O487" s="10"/>
    </row>
    <row r="488" spans="15:15" ht="12.75" x14ac:dyDescent="0.2">
      <c r="O488" s="10"/>
    </row>
    <row r="489" spans="15:15" ht="12.75" x14ac:dyDescent="0.2">
      <c r="O489" s="10"/>
    </row>
    <row r="490" spans="15:15" ht="12.75" x14ac:dyDescent="0.2">
      <c r="O490" s="10"/>
    </row>
    <row r="491" spans="15:15" ht="12.75" x14ac:dyDescent="0.2">
      <c r="O491" s="10"/>
    </row>
    <row r="492" spans="15:15" ht="12.75" x14ac:dyDescent="0.2">
      <c r="O492" s="10"/>
    </row>
    <row r="493" spans="15:15" ht="12.75" x14ac:dyDescent="0.2">
      <c r="O493" s="10"/>
    </row>
    <row r="494" spans="15:15" ht="12.75" x14ac:dyDescent="0.2">
      <c r="O494" s="10"/>
    </row>
    <row r="495" spans="15:15" ht="12.75" x14ac:dyDescent="0.2">
      <c r="O495" s="10"/>
    </row>
    <row r="496" spans="15:15" ht="12.75" x14ac:dyDescent="0.2">
      <c r="O496" s="10"/>
    </row>
    <row r="497" spans="15:15" ht="12.75" x14ac:dyDescent="0.2">
      <c r="O497" s="10"/>
    </row>
    <row r="498" spans="15:15" ht="12.75" x14ac:dyDescent="0.2">
      <c r="O498" s="10"/>
    </row>
    <row r="499" spans="15:15" ht="12.75" x14ac:dyDescent="0.2">
      <c r="O499" s="10"/>
    </row>
    <row r="500" spans="15:15" ht="12.75" x14ac:dyDescent="0.2">
      <c r="O500" s="10"/>
    </row>
    <row r="501" spans="15:15" ht="12.75" x14ac:dyDescent="0.2">
      <c r="O501" s="10"/>
    </row>
    <row r="502" spans="15:15" ht="12.75" x14ac:dyDescent="0.2">
      <c r="O502" s="10"/>
    </row>
    <row r="503" spans="15:15" ht="12.75" x14ac:dyDescent="0.2">
      <c r="O503" s="10"/>
    </row>
    <row r="504" spans="15:15" ht="12.75" x14ac:dyDescent="0.2">
      <c r="O504" s="10"/>
    </row>
    <row r="505" spans="15:15" ht="12.75" x14ac:dyDescent="0.2">
      <c r="O505" s="10"/>
    </row>
    <row r="506" spans="15:15" ht="12.75" x14ac:dyDescent="0.2">
      <c r="O506" s="10"/>
    </row>
    <row r="507" spans="15:15" ht="12.75" x14ac:dyDescent="0.2">
      <c r="O507" s="10"/>
    </row>
    <row r="508" spans="15:15" ht="12.75" x14ac:dyDescent="0.2">
      <c r="O508" s="10"/>
    </row>
    <row r="509" spans="15:15" ht="12.75" x14ac:dyDescent="0.2">
      <c r="O509" s="10"/>
    </row>
    <row r="510" spans="15:15" ht="12.75" x14ac:dyDescent="0.2">
      <c r="O510" s="10"/>
    </row>
    <row r="511" spans="15:15" ht="12.75" x14ac:dyDescent="0.2">
      <c r="O511" s="10"/>
    </row>
    <row r="512" spans="15:15" ht="12.75" x14ac:dyDescent="0.2">
      <c r="O512" s="10"/>
    </row>
    <row r="513" spans="15:15" ht="12.75" x14ac:dyDescent="0.2">
      <c r="O513" s="10"/>
    </row>
    <row r="514" spans="15:15" ht="12.75" x14ac:dyDescent="0.2">
      <c r="O514" s="10"/>
    </row>
    <row r="515" spans="15:15" ht="12.75" x14ac:dyDescent="0.2">
      <c r="O515" s="10"/>
    </row>
    <row r="516" spans="15:15" ht="12.75" x14ac:dyDescent="0.2">
      <c r="O516" s="10"/>
    </row>
    <row r="517" spans="15:15" ht="12.75" x14ac:dyDescent="0.2">
      <c r="O517" s="10"/>
    </row>
    <row r="518" spans="15:15" ht="12.75" x14ac:dyDescent="0.2">
      <c r="O518" s="10"/>
    </row>
    <row r="519" spans="15:15" ht="12.75" x14ac:dyDescent="0.2">
      <c r="O519" s="10"/>
    </row>
    <row r="520" spans="15:15" ht="12.75" x14ac:dyDescent="0.2">
      <c r="O520" s="10"/>
    </row>
    <row r="521" spans="15:15" ht="12.75" x14ac:dyDescent="0.2">
      <c r="O521" s="10"/>
    </row>
    <row r="522" spans="15:15" ht="12.75" x14ac:dyDescent="0.2">
      <c r="O522" s="10"/>
    </row>
    <row r="523" spans="15:15" ht="12.75" x14ac:dyDescent="0.2">
      <c r="O523" s="10"/>
    </row>
    <row r="524" spans="15:15" ht="12.75" x14ac:dyDescent="0.2">
      <c r="O524" s="10"/>
    </row>
    <row r="525" spans="15:15" ht="12.75" x14ac:dyDescent="0.2">
      <c r="O525" s="10"/>
    </row>
    <row r="526" spans="15:15" ht="12.75" x14ac:dyDescent="0.2">
      <c r="O526" s="10"/>
    </row>
    <row r="527" spans="15:15" ht="12.75" x14ac:dyDescent="0.2">
      <c r="O527" s="10"/>
    </row>
    <row r="528" spans="15:15" ht="12.75" x14ac:dyDescent="0.2">
      <c r="O528" s="10"/>
    </row>
    <row r="529" spans="15:15" ht="12.75" x14ac:dyDescent="0.2">
      <c r="O529" s="10"/>
    </row>
    <row r="530" spans="15:15" ht="12.75" x14ac:dyDescent="0.2">
      <c r="O530" s="10"/>
    </row>
    <row r="531" spans="15:15" ht="12.75" x14ac:dyDescent="0.2">
      <c r="O531" s="10"/>
    </row>
    <row r="532" spans="15:15" ht="12.75" x14ac:dyDescent="0.2">
      <c r="O532" s="10"/>
    </row>
    <row r="533" spans="15:15" ht="12.75" x14ac:dyDescent="0.2">
      <c r="O533" s="10"/>
    </row>
    <row r="534" spans="15:15" ht="12.75" x14ac:dyDescent="0.2">
      <c r="O534" s="10"/>
    </row>
    <row r="535" spans="15:15" ht="12.75" x14ac:dyDescent="0.2">
      <c r="O535" s="10"/>
    </row>
    <row r="536" spans="15:15" ht="12.75" x14ac:dyDescent="0.2">
      <c r="O536" s="10"/>
    </row>
    <row r="537" spans="15:15" ht="12.75" x14ac:dyDescent="0.2">
      <c r="O537" s="10"/>
    </row>
    <row r="538" spans="15:15" ht="12.75" x14ac:dyDescent="0.2">
      <c r="O538" s="10"/>
    </row>
    <row r="539" spans="15:15" ht="12.75" x14ac:dyDescent="0.2">
      <c r="O539" s="10"/>
    </row>
    <row r="540" spans="15:15" ht="12.75" x14ac:dyDescent="0.2">
      <c r="O540" s="10"/>
    </row>
    <row r="541" spans="15:15" ht="12.75" x14ac:dyDescent="0.2">
      <c r="O541" s="10"/>
    </row>
    <row r="542" spans="15:15" ht="12.75" x14ac:dyDescent="0.2">
      <c r="O542" s="10"/>
    </row>
    <row r="543" spans="15:15" ht="12.75" x14ac:dyDescent="0.2">
      <c r="O543" s="10"/>
    </row>
    <row r="544" spans="15:15" ht="12.75" x14ac:dyDescent="0.2">
      <c r="O544" s="10"/>
    </row>
    <row r="545" spans="15:15" ht="12.75" x14ac:dyDescent="0.2">
      <c r="O545" s="10"/>
    </row>
    <row r="546" spans="15:15" ht="12.75" x14ac:dyDescent="0.2">
      <c r="O546" s="10"/>
    </row>
    <row r="547" spans="15:15" ht="12.75" x14ac:dyDescent="0.2">
      <c r="O547" s="10"/>
    </row>
    <row r="548" spans="15:15" ht="12.75" x14ac:dyDescent="0.2">
      <c r="O548" s="10"/>
    </row>
    <row r="549" spans="15:15" ht="12.75" x14ac:dyDescent="0.2">
      <c r="O549" s="10"/>
    </row>
    <row r="550" spans="15:15" ht="12.75" x14ac:dyDescent="0.2">
      <c r="O550" s="10"/>
    </row>
    <row r="551" spans="15:15" ht="12.75" x14ac:dyDescent="0.2">
      <c r="O551" s="10"/>
    </row>
    <row r="552" spans="15:15" ht="12.75" x14ac:dyDescent="0.2">
      <c r="O552" s="10"/>
    </row>
    <row r="553" spans="15:15" ht="12.75" x14ac:dyDescent="0.2">
      <c r="O553" s="10"/>
    </row>
    <row r="554" spans="15:15" ht="12.75" x14ac:dyDescent="0.2">
      <c r="O554" s="10"/>
    </row>
    <row r="555" spans="15:15" ht="12.75" x14ac:dyDescent="0.2">
      <c r="O555" s="10"/>
    </row>
    <row r="556" spans="15:15" ht="12.75" x14ac:dyDescent="0.2">
      <c r="O556" s="10"/>
    </row>
    <row r="557" spans="15:15" ht="12.75" x14ac:dyDescent="0.2">
      <c r="O557" s="10"/>
    </row>
    <row r="558" spans="15:15" ht="12.75" x14ac:dyDescent="0.2">
      <c r="O558" s="10"/>
    </row>
    <row r="559" spans="15:15" ht="12.75" x14ac:dyDescent="0.2">
      <c r="O559" s="10"/>
    </row>
    <row r="560" spans="15:15" ht="12.75" x14ac:dyDescent="0.2">
      <c r="O560" s="10"/>
    </row>
    <row r="561" spans="15:15" ht="12.75" x14ac:dyDescent="0.2">
      <c r="O561" s="10"/>
    </row>
    <row r="562" spans="15:15" ht="12.75" x14ac:dyDescent="0.2">
      <c r="O562" s="10"/>
    </row>
    <row r="563" spans="15:15" ht="12.75" x14ac:dyDescent="0.2">
      <c r="O563" s="10"/>
    </row>
    <row r="564" spans="15:15" ht="12.75" x14ac:dyDescent="0.2">
      <c r="O564" s="10"/>
    </row>
    <row r="565" spans="15:15" ht="12.75" x14ac:dyDescent="0.2">
      <c r="O565" s="10"/>
    </row>
    <row r="566" spans="15:15" ht="12.75" x14ac:dyDescent="0.2">
      <c r="O566" s="10"/>
    </row>
    <row r="567" spans="15:15" ht="12.75" x14ac:dyDescent="0.2">
      <c r="O567" s="10"/>
    </row>
    <row r="568" spans="15:15" ht="12.75" x14ac:dyDescent="0.2">
      <c r="O568" s="10"/>
    </row>
    <row r="569" spans="15:15" ht="12.75" x14ac:dyDescent="0.2">
      <c r="O569" s="10"/>
    </row>
    <row r="570" spans="15:15" ht="12.75" x14ac:dyDescent="0.2">
      <c r="O570" s="10"/>
    </row>
    <row r="571" spans="15:15" ht="12.75" x14ac:dyDescent="0.2">
      <c r="O571" s="10"/>
    </row>
    <row r="572" spans="15:15" ht="12.75" x14ac:dyDescent="0.2">
      <c r="O572" s="10"/>
    </row>
    <row r="573" spans="15:15" ht="12.75" x14ac:dyDescent="0.2">
      <c r="O573" s="10"/>
    </row>
    <row r="574" spans="15:15" ht="12.75" x14ac:dyDescent="0.2">
      <c r="O574" s="10"/>
    </row>
    <row r="575" spans="15:15" ht="12.75" x14ac:dyDescent="0.2">
      <c r="O575" s="10"/>
    </row>
    <row r="576" spans="15:15" ht="12.75" x14ac:dyDescent="0.2">
      <c r="O576" s="10"/>
    </row>
    <row r="577" spans="15:15" ht="12.75" x14ac:dyDescent="0.2">
      <c r="O577" s="10"/>
    </row>
    <row r="578" spans="15:15" ht="12.75" x14ac:dyDescent="0.2">
      <c r="O578" s="10"/>
    </row>
    <row r="579" spans="15:15" ht="12.75" x14ac:dyDescent="0.2">
      <c r="O579" s="10"/>
    </row>
    <row r="580" spans="15:15" ht="12.75" x14ac:dyDescent="0.2">
      <c r="O580" s="10"/>
    </row>
    <row r="581" spans="15:15" ht="12.75" x14ac:dyDescent="0.2">
      <c r="O581" s="10"/>
    </row>
    <row r="582" spans="15:15" ht="12.75" x14ac:dyDescent="0.2">
      <c r="O582" s="10"/>
    </row>
    <row r="583" spans="15:15" ht="12.75" x14ac:dyDescent="0.2">
      <c r="O583" s="10"/>
    </row>
    <row r="584" spans="15:15" ht="12.75" x14ac:dyDescent="0.2">
      <c r="O584" s="10"/>
    </row>
    <row r="585" spans="15:15" ht="12.75" x14ac:dyDescent="0.2">
      <c r="O585" s="10"/>
    </row>
    <row r="586" spans="15:15" ht="12.75" x14ac:dyDescent="0.2">
      <c r="O586" s="10"/>
    </row>
    <row r="587" spans="15:15" ht="12.75" x14ac:dyDescent="0.2">
      <c r="O587" s="10"/>
    </row>
    <row r="588" spans="15:15" ht="12.75" x14ac:dyDescent="0.2">
      <c r="O588" s="10"/>
    </row>
    <row r="589" spans="15:15" ht="12.75" x14ac:dyDescent="0.2">
      <c r="O589" s="10"/>
    </row>
    <row r="590" spans="15:15" ht="12.75" x14ac:dyDescent="0.2">
      <c r="O590" s="10"/>
    </row>
    <row r="591" spans="15:15" ht="12.75" x14ac:dyDescent="0.2">
      <c r="O591" s="10"/>
    </row>
    <row r="592" spans="15:15" ht="12.75" x14ac:dyDescent="0.2">
      <c r="O592" s="10"/>
    </row>
    <row r="593" spans="15:15" ht="12.75" x14ac:dyDescent="0.2">
      <c r="O593" s="10"/>
    </row>
    <row r="594" spans="15:15" ht="12.75" x14ac:dyDescent="0.2">
      <c r="O594" s="10"/>
    </row>
    <row r="595" spans="15:15" ht="12.75" x14ac:dyDescent="0.2">
      <c r="O595" s="10"/>
    </row>
    <row r="596" spans="15:15" ht="12.75" x14ac:dyDescent="0.2">
      <c r="O596" s="10"/>
    </row>
    <row r="597" spans="15:15" ht="12.75" x14ac:dyDescent="0.2">
      <c r="O597" s="10"/>
    </row>
    <row r="598" spans="15:15" ht="12.75" x14ac:dyDescent="0.2">
      <c r="O598" s="10"/>
    </row>
    <row r="599" spans="15:15" ht="12.75" x14ac:dyDescent="0.2">
      <c r="O599" s="10"/>
    </row>
    <row r="600" spans="15:15" ht="12.75" x14ac:dyDescent="0.2">
      <c r="O600" s="10"/>
    </row>
    <row r="601" spans="15:15" ht="12.75" x14ac:dyDescent="0.2">
      <c r="O601" s="10"/>
    </row>
    <row r="602" spans="15:15" ht="12.75" x14ac:dyDescent="0.2">
      <c r="O602" s="10"/>
    </row>
    <row r="603" spans="15:15" ht="12.75" x14ac:dyDescent="0.2">
      <c r="O603" s="10"/>
    </row>
    <row r="604" spans="15:15" ht="12.75" x14ac:dyDescent="0.2">
      <c r="O604" s="10"/>
    </row>
    <row r="605" spans="15:15" ht="12.75" x14ac:dyDescent="0.2">
      <c r="O605" s="10"/>
    </row>
    <row r="606" spans="15:15" ht="12.75" x14ac:dyDescent="0.2">
      <c r="O606" s="10"/>
    </row>
    <row r="607" spans="15:15" ht="12.75" x14ac:dyDescent="0.2">
      <c r="O607" s="10"/>
    </row>
    <row r="608" spans="15:15" ht="12.75" x14ac:dyDescent="0.2">
      <c r="O608" s="10"/>
    </row>
    <row r="609" spans="15:15" ht="12.75" x14ac:dyDescent="0.2">
      <c r="O609" s="10"/>
    </row>
    <row r="610" spans="15:15" ht="12.75" x14ac:dyDescent="0.2">
      <c r="O610" s="10"/>
    </row>
    <row r="611" spans="15:15" ht="12.75" x14ac:dyDescent="0.2">
      <c r="O611" s="10"/>
    </row>
    <row r="612" spans="15:15" ht="12.75" x14ac:dyDescent="0.2">
      <c r="O612" s="10"/>
    </row>
    <row r="613" spans="15:15" ht="12.75" x14ac:dyDescent="0.2">
      <c r="O613" s="10"/>
    </row>
    <row r="614" spans="15:15" ht="12.75" x14ac:dyDescent="0.2">
      <c r="O614" s="10"/>
    </row>
    <row r="615" spans="15:15" ht="12.75" x14ac:dyDescent="0.2">
      <c r="O615" s="10"/>
    </row>
    <row r="616" spans="15:15" ht="12.75" x14ac:dyDescent="0.2">
      <c r="O616" s="10"/>
    </row>
    <row r="617" spans="15:15" ht="12.75" x14ac:dyDescent="0.2">
      <c r="O617" s="10"/>
    </row>
    <row r="618" spans="15:15" ht="12.75" x14ac:dyDescent="0.2">
      <c r="O618" s="10"/>
    </row>
    <row r="619" spans="15:15" ht="12.75" x14ac:dyDescent="0.2">
      <c r="O619" s="10"/>
    </row>
    <row r="620" spans="15:15" ht="12.75" x14ac:dyDescent="0.2">
      <c r="O620" s="10"/>
    </row>
    <row r="621" spans="15:15" ht="12.75" x14ac:dyDescent="0.2">
      <c r="O621" s="10"/>
    </row>
    <row r="622" spans="15:15" ht="12.75" x14ac:dyDescent="0.2">
      <c r="O622" s="10"/>
    </row>
    <row r="623" spans="15:15" ht="12.75" x14ac:dyDescent="0.2">
      <c r="O623" s="10"/>
    </row>
    <row r="624" spans="15:15" ht="12.75" x14ac:dyDescent="0.2">
      <c r="O624" s="10"/>
    </row>
    <row r="625" spans="15:15" ht="12.75" x14ac:dyDescent="0.2">
      <c r="O625" s="10"/>
    </row>
    <row r="626" spans="15:15" ht="12.75" x14ac:dyDescent="0.2">
      <c r="O626" s="10"/>
    </row>
    <row r="627" spans="15:15" ht="12.75" x14ac:dyDescent="0.2">
      <c r="O627" s="10"/>
    </row>
    <row r="628" spans="15:15" ht="12.75" x14ac:dyDescent="0.2">
      <c r="O628" s="10"/>
    </row>
    <row r="629" spans="15:15" ht="12.75" x14ac:dyDescent="0.2">
      <c r="O629" s="10"/>
    </row>
    <row r="630" spans="15:15" ht="12.75" x14ac:dyDescent="0.2">
      <c r="O630" s="10"/>
    </row>
    <row r="631" spans="15:15" ht="12.75" x14ac:dyDescent="0.2">
      <c r="O631" s="10"/>
    </row>
    <row r="632" spans="15:15" ht="12.75" x14ac:dyDescent="0.2">
      <c r="O632" s="10"/>
    </row>
    <row r="633" spans="15:15" ht="12.75" x14ac:dyDescent="0.2">
      <c r="O633" s="10"/>
    </row>
    <row r="634" spans="15:15" ht="12.75" x14ac:dyDescent="0.2">
      <c r="O634" s="10"/>
    </row>
    <row r="635" spans="15:15" ht="12.75" x14ac:dyDescent="0.2">
      <c r="O635" s="10"/>
    </row>
    <row r="636" spans="15:15" ht="12.75" x14ac:dyDescent="0.2">
      <c r="O636" s="10"/>
    </row>
    <row r="637" spans="15:15" ht="12.75" x14ac:dyDescent="0.2">
      <c r="O637" s="10"/>
    </row>
    <row r="638" spans="15:15" ht="12.75" x14ac:dyDescent="0.2">
      <c r="O638" s="10"/>
    </row>
    <row r="639" spans="15:15" ht="12.75" x14ac:dyDescent="0.2">
      <c r="O639" s="10"/>
    </row>
    <row r="640" spans="15:15" ht="12.75" x14ac:dyDescent="0.2">
      <c r="O640" s="10"/>
    </row>
    <row r="641" spans="15:15" ht="12.75" x14ac:dyDescent="0.2">
      <c r="O641" s="10"/>
    </row>
    <row r="642" spans="15:15" ht="12.75" x14ac:dyDescent="0.2">
      <c r="O642" s="10"/>
    </row>
    <row r="643" spans="15:15" ht="12.75" x14ac:dyDescent="0.2">
      <c r="O643" s="10"/>
    </row>
    <row r="644" spans="15:15" ht="12.75" x14ac:dyDescent="0.2">
      <c r="O644" s="10"/>
    </row>
    <row r="645" spans="15:15" ht="12.75" x14ac:dyDescent="0.2">
      <c r="O645" s="10"/>
    </row>
    <row r="646" spans="15:15" ht="12.75" x14ac:dyDescent="0.2">
      <c r="O646" s="10"/>
    </row>
    <row r="647" spans="15:15" ht="12.75" x14ac:dyDescent="0.2">
      <c r="O647" s="10"/>
    </row>
    <row r="648" spans="15:15" ht="12.75" x14ac:dyDescent="0.2">
      <c r="O648" s="10"/>
    </row>
    <row r="649" spans="15:15" ht="12.75" x14ac:dyDescent="0.2">
      <c r="O649" s="10"/>
    </row>
    <row r="650" spans="15:15" ht="12.75" x14ac:dyDescent="0.2">
      <c r="O650" s="10"/>
    </row>
    <row r="651" spans="15:15" ht="12.75" x14ac:dyDescent="0.2">
      <c r="O651" s="10"/>
    </row>
    <row r="652" spans="15:15" ht="12.75" x14ac:dyDescent="0.2">
      <c r="O652" s="10"/>
    </row>
    <row r="653" spans="15:15" ht="12.75" x14ac:dyDescent="0.2">
      <c r="O653" s="10"/>
    </row>
    <row r="654" spans="15:15" ht="12.75" x14ac:dyDescent="0.2">
      <c r="O654" s="10"/>
    </row>
    <row r="655" spans="15:15" ht="12.75" x14ac:dyDescent="0.2">
      <c r="O655" s="10"/>
    </row>
    <row r="656" spans="15:15" ht="12.75" x14ac:dyDescent="0.2">
      <c r="O656" s="10"/>
    </row>
    <row r="657" spans="15:15" ht="12.75" x14ac:dyDescent="0.2">
      <c r="O657" s="10"/>
    </row>
    <row r="658" spans="15:15" ht="12.75" x14ac:dyDescent="0.2">
      <c r="O658" s="10"/>
    </row>
    <row r="659" spans="15:15" ht="12.75" x14ac:dyDescent="0.2">
      <c r="O659" s="10"/>
    </row>
    <row r="660" spans="15:15" ht="12.75" x14ac:dyDescent="0.2">
      <c r="O660" s="10"/>
    </row>
    <row r="661" spans="15:15" ht="12.75" x14ac:dyDescent="0.2">
      <c r="O661" s="10"/>
    </row>
    <row r="662" spans="15:15" ht="12.75" x14ac:dyDescent="0.2">
      <c r="O662" s="10"/>
    </row>
    <row r="663" spans="15:15" ht="12.75" x14ac:dyDescent="0.2">
      <c r="O663" s="10"/>
    </row>
    <row r="664" spans="15:15" ht="12.75" x14ac:dyDescent="0.2">
      <c r="O664" s="10"/>
    </row>
    <row r="665" spans="15:15" ht="12.75" x14ac:dyDescent="0.2">
      <c r="O665" s="10"/>
    </row>
    <row r="666" spans="15:15" ht="12.75" x14ac:dyDescent="0.2">
      <c r="O666" s="10"/>
    </row>
    <row r="667" spans="15:15" ht="12.75" x14ac:dyDescent="0.2">
      <c r="O667" s="10"/>
    </row>
    <row r="668" spans="15:15" ht="12.75" x14ac:dyDescent="0.2">
      <c r="O668" s="10"/>
    </row>
    <row r="669" spans="15:15" ht="12.75" x14ac:dyDescent="0.2">
      <c r="O669" s="10"/>
    </row>
    <row r="670" spans="15:15" ht="12.75" x14ac:dyDescent="0.2">
      <c r="O670" s="10"/>
    </row>
    <row r="671" spans="15:15" ht="12.75" x14ac:dyDescent="0.2">
      <c r="O671" s="10"/>
    </row>
    <row r="672" spans="15:15" ht="12.75" x14ac:dyDescent="0.2">
      <c r="O672" s="10"/>
    </row>
    <row r="673" spans="15:15" ht="12.75" x14ac:dyDescent="0.2">
      <c r="O673" s="10"/>
    </row>
    <row r="674" spans="15:15" ht="12.75" x14ac:dyDescent="0.2">
      <c r="O674" s="10"/>
    </row>
    <row r="675" spans="15:15" ht="12.75" x14ac:dyDescent="0.2">
      <c r="O675" s="10"/>
    </row>
    <row r="676" spans="15:15" ht="12.75" x14ac:dyDescent="0.2">
      <c r="O676" s="10"/>
    </row>
    <row r="677" spans="15:15" ht="12.75" x14ac:dyDescent="0.2">
      <c r="O677" s="10"/>
    </row>
    <row r="678" spans="15:15" ht="12.75" x14ac:dyDescent="0.2">
      <c r="O678" s="10"/>
    </row>
    <row r="679" spans="15:15" ht="12.75" x14ac:dyDescent="0.2">
      <c r="O679" s="10"/>
    </row>
    <row r="680" spans="15:15" ht="12.75" x14ac:dyDescent="0.2">
      <c r="O680" s="10"/>
    </row>
    <row r="681" spans="15:15" ht="12.75" x14ac:dyDescent="0.2">
      <c r="O681" s="10"/>
    </row>
    <row r="682" spans="15:15" ht="12.75" x14ac:dyDescent="0.2">
      <c r="O682" s="10"/>
    </row>
    <row r="683" spans="15:15" ht="12.75" x14ac:dyDescent="0.2">
      <c r="O683" s="10"/>
    </row>
    <row r="684" spans="15:15" ht="12.75" x14ac:dyDescent="0.2">
      <c r="O684" s="10"/>
    </row>
    <row r="685" spans="15:15" ht="12.75" x14ac:dyDescent="0.2">
      <c r="O685" s="10"/>
    </row>
    <row r="686" spans="15:15" ht="12.75" x14ac:dyDescent="0.2">
      <c r="O686" s="10"/>
    </row>
    <row r="687" spans="15:15" ht="12.75" x14ac:dyDescent="0.2">
      <c r="O687" s="10"/>
    </row>
    <row r="688" spans="15:15" ht="12.75" x14ac:dyDescent="0.2">
      <c r="O688" s="10"/>
    </row>
    <row r="689" spans="15:15" ht="12.75" x14ac:dyDescent="0.2">
      <c r="O689" s="10"/>
    </row>
    <row r="690" spans="15:15" ht="12.75" x14ac:dyDescent="0.2">
      <c r="O690" s="10"/>
    </row>
    <row r="691" spans="15:15" ht="12.75" x14ac:dyDescent="0.2">
      <c r="O691" s="10"/>
    </row>
    <row r="692" spans="15:15" ht="12.75" x14ac:dyDescent="0.2">
      <c r="O692" s="10"/>
    </row>
    <row r="693" spans="15:15" ht="12.75" x14ac:dyDescent="0.2">
      <c r="O693" s="10"/>
    </row>
    <row r="694" spans="15:15" ht="12.75" x14ac:dyDescent="0.2">
      <c r="O694" s="10"/>
    </row>
    <row r="695" spans="15:15" ht="12.75" x14ac:dyDescent="0.2">
      <c r="O695" s="10"/>
    </row>
    <row r="696" spans="15:15" ht="12.75" x14ac:dyDescent="0.2">
      <c r="O696" s="10"/>
    </row>
    <row r="697" spans="15:15" ht="12.75" x14ac:dyDescent="0.2">
      <c r="O697" s="10"/>
    </row>
    <row r="698" spans="15:15" ht="12.75" x14ac:dyDescent="0.2">
      <c r="O698" s="10"/>
    </row>
    <row r="699" spans="15:15" ht="12.75" x14ac:dyDescent="0.2">
      <c r="O699" s="10"/>
    </row>
    <row r="700" spans="15:15" ht="12.75" x14ac:dyDescent="0.2">
      <c r="O700" s="10"/>
    </row>
    <row r="701" spans="15:15" ht="12.75" x14ac:dyDescent="0.2">
      <c r="O701" s="10"/>
    </row>
    <row r="702" spans="15:15" ht="12.75" x14ac:dyDescent="0.2">
      <c r="O702" s="10"/>
    </row>
    <row r="703" spans="15:15" ht="12.75" x14ac:dyDescent="0.2">
      <c r="O703" s="10"/>
    </row>
    <row r="704" spans="15:15" ht="12.75" x14ac:dyDescent="0.2">
      <c r="O704" s="10"/>
    </row>
    <row r="705" spans="15:15" ht="12.75" x14ac:dyDescent="0.2">
      <c r="O705" s="10"/>
    </row>
    <row r="706" spans="15:15" ht="12.75" x14ac:dyDescent="0.2">
      <c r="O706" s="10"/>
    </row>
    <row r="707" spans="15:15" ht="12.75" x14ac:dyDescent="0.2">
      <c r="O707" s="10"/>
    </row>
    <row r="708" spans="15:15" ht="12.75" x14ac:dyDescent="0.2">
      <c r="O708" s="10"/>
    </row>
    <row r="709" spans="15:15" ht="12.75" x14ac:dyDescent="0.2">
      <c r="O709" s="10"/>
    </row>
    <row r="710" spans="15:15" ht="12.75" x14ac:dyDescent="0.2">
      <c r="O710" s="10"/>
    </row>
    <row r="711" spans="15:15" ht="12.75" x14ac:dyDescent="0.2">
      <c r="O711" s="10"/>
    </row>
    <row r="712" spans="15:15" ht="12.75" x14ac:dyDescent="0.2">
      <c r="O712" s="10"/>
    </row>
    <row r="713" spans="15:15" ht="12.75" x14ac:dyDescent="0.2">
      <c r="O713" s="10"/>
    </row>
    <row r="714" spans="15:15" ht="12.75" x14ac:dyDescent="0.2">
      <c r="O714" s="10"/>
    </row>
    <row r="715" spans="15:15" ht="12.75" x14ac:dyDescent="0.2">
      <c r="O715" s="10"/>
    </row>
    <row r="716" spans="15:15" ht="12.75" x14ac:dyDescent="0.2">
      <c r="O716" s="10"/>
    </row>
    <row r="717" spans="15:15" ht="12.75" x14ac:dyDescent="0.2">
      <c r="O717" s="10"/>
    </row>
    <row r="718" spans="15:15" ht="12.75" x14ac:dyDescent="0.2">
      <c r="O718" s="10"/>
    </row>
    <row r="719" spans="15:15" ht="12.75" x14ac:dyDescent="0.2">
      <c r="O719" s="10"/>
    </row>
    <row r="720" spans="15:15" ht="12.75" x14ac:dyDescent="0.2">
      <c r="O720" s="10"/>
    </row>
    <row r="721" spans="15:15" ht="12.75" x14ac:dyDescent="0.2">
      <c r="O721" s="10"/>
    </row>
    <row r="722" spans="15:15" ht="12.75" x14ac:dyDescent="0.2">
      <c r="O722" s="10"/>
    </row>
    <row r="723" spans="15:15" ht="12.75" x14ac:dyDescent="0.2">
      <c r="O723" s="10"/>
    </row>
    <row r="724" spans="15:15" ht="12.75" x14ac:dyDescent="0.2">
      <c r="O724" s="10"/>
    </row>
    <row r="725" spans="15:15" ht="12.75" x14ac:dyDescent="0.2">
      <c r="O725" s="10"/>
    </row>
    <row r="726" spans="15:15" ht="12.75" x14ac:dyDescent="0.2">
      <c r="O726" s="10"/>
    </row>
    <row r="727" spans="15:15" ht="12.75" x14ac:dyDescent="0.2">
      <c r="O727" s="10"/>
    </row>
    <row r="728" spans="15:15" ht="12.75" x14ac:dyDescent="0.2">
      <c r="O728" s="10"/>
    </row>
    <row r="729" spans="15:15" ht="12.75" x14ac:dyDescent="0.2">
      <c r="O729" s="10"/>
    </row>
    <row r="730" spans="15:15" ht="12.75" x14ac:dyDescent="0.2">
      <c r="O730" s="10"/>
    </row>
    <row r="731" spans="15:15" ht="12.75" x14ac:dyDescent="0.2">
      <c r="O731" s="10"/>
    </row>
    <row r="732" spans="15:15" ht="12.75" x14ac:dyDescent="0.2">
      <c r="O732" s="10"/>
    </row>
    <row r="733" spans="15:15" ht="12.75" x14ac:dyDescent="0.2">
      <c r="O733" s="10"/>
    </row>
    <row r="734" spans="15:15" ht="12.75" x14ac:dyDescent="0.2">
      <c r="O734" s="10"/>
    </row>
    <row r="735" spans="15:15" ht="12.75" x14ac:dyDescent="0.2">
      <c r="O735" s="10"/>
    </row>
    <row r="736" spans="15:15" ht="12.75" x14ac:dyDescent="0.2">
      <c r="O736" s="10"/>
    </row>
    <row r="737" spans="15:15" ht="12.75" x14ac:dyDescent="0.2">
      <c r="O737" s="10"/>
    </row>
    <row r="738" spans="15:15" ht="12.75" x14ac:dyDescent="0.2">
      <c r="O738" s="10"/>
    </row>
    <row r="739" spans="15:15" ht="12.75" x14ac:dyDescent="0.2">
      <c r="O739" s="10"/>
    </row>
    <row r="740" spans="15:15" ht="12.75" x14ac:dyDescent="0.2">
      <c r="O740" s="10"/>
    </row>
    <row r="741" spans="15:15" ht="12.75" x14ac:dyDescent="0.2">
      <c r="O741" s="10"/>
    </row>
    <row r="742" spans="15:15" ht="12.75" x14ac:dyDescent="0.2">
      <c r="O742" s="10"/>
    </row>
    <row r="743" spans="15:15" ht="12.75" x14ac:dyDescent="0.2">
      <c r="O743" s="10"/>
    </row>
    <row r="744" spans="15:15" ht="12.75" x14ac:dyDescent="0.2">
      <c r="O744" s="10"/>
    </row>
    <row r="745" spans="15:15" ht="12.75" x14ac:dyDescent="0.2">
      <c r="O745" s="10"/>
    </row>
    <row r="746" spans="15:15" ht="12.75" x14ac:dyDescent="0.2">
      <c r="O746" s="10"/>
    </row>
    <row r="747" spans="15:15" ht="12.75" x14ac:dyDescent="0.2">
      <c r="O747" s="10"/>
    </row>
    <row r="748" spans="15:15" ht="12.75" x14ac:dyDescent="0.2">
      <c r="O748" s="10"/>
    </row>
    <row r="749" spans="15:15" ht="12.75" x14ac:dyDescent="0.2">
      <c r="O749" s="10"/>
    </row>
    <row r="750" spans="15:15" ht="12.75" x14ac:dyDescent="0.2">
      <c r="O750" s="10"/>
    </row>
    <row r="751" spans="15:15" ht="12.75" x14ac:dyDescent="0.2">
      <c r="O751" s="10"/>
    </row>
    <row r="752" spans="15:15" ht="12.75" x14ac:dyDescent="0.2">
      <c r="O752" s="10"/>
    </row>
    <row r="753" spans="15:15" ht="12.75" x14ac:dyDescent="0.2">
      <c r="O753" s="10"/>
    </row>
    <row r="754" spans="15:15" ht="12.75" x14ac:dyDescent="0.2">
      <c r="O754" s="10"/>
    </row>
    <row r="755" spans="15:15" ht="12.75" x14ac:dyDescent="0.2">
      <c r="O755" s="10"/>
    </row>
    <row r="756" spans="15:15" ht="12.75" x14ac:dyDescent="0.2">
      <c r="O756" s="10"/>
    </row>
    <row r="757" spans="15:15" ht="12.75" x14ac:dyDescent="0.2">
      <c r="O757" s="10"/>
    </row>
    <row r="758" spans="15:15" ht="12.75" x14ac:dyDescent="0.2">
      <c r="O758" s="10"/>
    </row>
    <row r="759" spans="15:15" ht="12.75" x14ac:dyDescent="0.2">
      <c r="O759" s="10"/>
    </row>
    <row r="760" spans="15:15" ht="12.75" x14ac:dyDescent="0.2">
      <c r="O760" s="10"/>
    </row>
    <row r="761" spans="15:15" ht="12.75" x14ac:dyDescent="0.2">
      <c r="O761" s="10"/>
    </row>
    <row r="762" spans="15:15" ht="12.75" x14ac:dyDescent="0.2">
      <c r="O762" s="10"/>
    </row>
    <row r="763" spans="15:15" ht="12.75" x14ac:dyDescent="0.2">
      <c r="O763" s="10"/>
    </row>
    <row r="764" spans="15:15" ht="12.75" x14ac:dyDescent="0.2">
      <c r="O764" s="10"/>
    </row>
    <row r="765" spans="15:15" ht="12.75" x14ac:dyDescent="0.2">
      <c r="O765" s="10"/>
    </row>
    <row r="766" spans="15:15" ht="12.75" x14ac:dyDescent="0.2">
      <c r="O766" s="10"/>
    </row>
    <row r="767" spans="15:15" ht="12.75" x14ac:dyDescent="0.2">
      <c r="O767" s="10"/>
    </row>
    <row r="768" spans="15:15" ht="12.75" x14ac:dyDescent="0.2">
      <c r="O768" s="10"/>
    </row>
    <row r="769" spans="15:15" ht="12.75" x14ac:dyDescent="0.2">
      <c r="O769" s="10"/>
    </row>
    <row r="770" spans="15:15" ht="12.75" x14ac:dyDescent="0.2">
      <c r="O770" s="10"/>
    </row>
    <row r="771" spans="15:15" ht="12.75" x14ac:dyDescent="0.2">
      <c r="O771" s="10"/>
    </row>
    <row r="772" spans="15:15" ht="12.75" x14ac:dyDescent="0.2">
      <c r="O772" s="10"/>
    </row>
    <row r="773" spans="15:15" ht="12.75" x14ac:dyDescent="0.2">
      <c r="O773" s="10"/>
    </row>
    <row r="774" spans="15:15" ht="12.75" x14ac:dyDescent="0.2">
      <c r="O774" s="10"/>
    </row>
    <row r="775" spans="15:15" ht="12.75" x14ac:dyDescent="0.2">
      <c r="O775" s="10"/>
    </row>
    <row r="776" spans="15:15" ht="12.75" x14ac:dyDescent="0.2">
      <c r="O776" s="10"/>
    </row>
    <row r="777" spans="15:15" ht="12.75" x14ac:dyDescent="0.2">
      <c r="O777" s="10"/>
    </row>
    <row r="778" spans="15:15" ht="12.75" x14ac:dyDescent="0.2">
      <c r="O778" s="10"/>
    </row>
    <row r="779" spans="15:15" ht="12.75" x14ac:dyDescent="0.2">
      <c r="O779" s="10"/>
    </row>
    <row r="780" spans="15:15" ht="12.75" x14ac:dyDescent="0.2">
      <c r="O780" s="10"/>
    </row>
    <row r="781" spans="15:15" ht="12.75" x14ac:dyDescent="0.2">
      <c r="O781" s="10"/>
    </row>
    <row r="782" spans="15:15" ht="12.75" x14ac:dyDescent="0.2">
      <c r="O782" s="10"/>
    </row>
    <row r="783" spans="15:15" ht="12.75" x14ac:dyDescent="0.2">
      <c r="O783" s="10"/>
    </row>
    <row r="784" spans="15:15" ht="12.75" x14ac:dyDescent="0.2">
      <c r="O784" s="10"/>
    </row>
    <row r="785" spans="15:15" ht="12.75" x14ac:dyDescent="0.2">
      <c r="O785" s="10"/>
    </row>
    <row r="786" spans="15:15" ht="12.75" x14ac:dyDescent="0.2">
      <c r="O786" s="10"/>
    </row>
    <row r="787" spans="15:15" ht="12.75" x14ac:dyDescent="0.2">
      <c r="O787" s="10"/>
    </row>
    <row r="788" spans="15:15" ht="12.75" x14ac:dyDescent="0.2">
      <c r="O788" s="10"/>
    </row>
    <row r="789" spans="15:15" ht="12.75" x14ac:dyDescent="0.2">
      <c r="O789" s="10"/>
    </row>
    <row r="790" spans="15:15" ht="12.75" x14ac:dyDescent="0.2">
      <c r="O790" s="10"/>
    </row>
    <row r="791" spans="15:15" ht="12.75" x14ac:dyDescent="0.2">
      <c r="O791" s="10"/>
    </row>
    <row r="792" spans="15:15" ht="12.75" x14ac:dyDescent="0.2">
      <c r="O792" s="10"/>
    </row>
    <row r="793" spans="15:15" ht="12.75" x14ac:dyDescent="0.2">
      <c r="O793" s="10"/>
    </row>
    <row r="794" spans="15:15" ht="12.75" x14ac:dyDescent="0.2">
      <c r="O794" s="10"/>
    </row>
    <row r="795" spans="15:15" ht="12.75" x14ac:dyDescent="0.2">
      <c r="O795" s="10"/>
    </row>
    <row r="796" spans="15:15" ht="12.75" x14ac:dyDescent="0.2">
      <c r="O796" s="10"/>
    </row>
    <row r="797" spans="15:15" ht="12.75" x14ac:dyDescent="0.2">
      <c r="O797" s="10"/>
    </row>
    <row r="798" spans="15:15" ht="12.75" x14ac:dyDescent="0.2">
      <c r="O798" s="10"/>
    </row>
    <row r="799" spans="15:15" ht="12.75" x14ac:dyDescent="0.2">
      <c r="O799" s="10"/>
    </row>
    <row r="800" spans="15:15" ht="12.75" x14ac:dyDescent="0.2">
      <c r="O800" s="10"/>
    </row>
    <row r="801" spans="15:15" ht="12.75" x14ac:dyDescent="0.2">
      <c r="O801" s="10"/>
    </row>
    <row r="802" spans="15:15" ht="12.75" x14ac:dyDescent="0.2">
      <c r="O802" s="10"/>
    </row>
    <row r="803" spans="15:15" ht="12.75" x14ac:dyDescent="0.2">
      <c r="O803" s="10"/>
    </row>
    <row r="804" spans="15:15" ht="12.75" x14ac:dyDescent="0.2">
      <c r="O804" s="10"/>
    </row>
    <row r="805" spans="15:15" ht="12.75" x14ac:dyDescent="0.2">
      <c r="O805" s="10"/>
    </row>
    <row r="806" spans="15:15" ht="12.75" x14ac:dyDescent="0.2">
      <c r="O806" s="10"/>
    </row>
    <row r="807" spans="15:15" ht="12.75" x14ac:dyDescent="0.2">
      <c r="O807" s="10"/>
    </row>
    <row r="808" spans="15:15" ht="12.75" x14ac:dyDescent="0.2">
      <c r="O808" s="10"/>
    </row>
    <row r="809" spans="15:15" ht="12.75" x14ac:dyDescent="0.2">
      <c r="O809" s="10"/>
    </row>
    <row r="810" spans="15:15" ht="12.75" x14ac:dyDescent="0.2">
      <c r="O810" s="10"/>
    </row>
    <row r="811" spans="15:15" ht="12.75" x14ac:dyDescent="0.2">
      <c r="O811" s="10"/>
    </row>
    <row r="812" spans="15:15" ht="12.75" x14ac:dyDescent="0.2">
      <c r="O812" s="10"/>
    </row>
    <row r="813" spans="15:15" ht="12.75" x14ac:dyDescent="0.2">
      <c r="O813" s="10"/>
    </row>
    <row r="814" spans="15:15" ht="12.75" x14ac:dyDescent="0.2">
      <c r="O814" s="10"/>
    </row>
    <row r="815" spans="15:15" ht="12.75" x14ac:dyDescent="0.2">
      <c r="O815" s="10"/>
    </row>
    <row r="816" spans="15:15" ht="12.75" x14ac:dyDescent="0.2">
      <c r="O816" s="10"/>
    </row>
    <row r="817" spans="15:15" ht="12.75" x14ac:dyDescent="0.2">
      <c r="O817" s="10"/>
    </row>
    <row r="818" spans="15:15" ht="12.75" x14ac:dyDescent="0.2">
      <c r="O818" s="10"/>
    </row>
    <row r="819" spans="15:15" ht="12.75" x14ac:dyDescent="0.2">
      <c r="O819" s="10"/>
    </row>
    <row r="820" spans="15:15" ht="12.75" x14ac:dyDescent="0.2">
      <c r="O820" s="10"/>
    </row>
    <row r="821" spans="15:15" ht="12.75" x14ac:dyDescent="0.2">
      <c r="O821" s="10"/>
    </row>
    <row r="822" spans="15:15" ht="12.75" x14ac:dyDescent="0.2">
      <c r="O822" s="10"/>
    </row>
    <row r="823" spans="15:15" ht="12.75" x14ac:dyDescent="0.2">
      <c r="O823" s="10"/>
    </row>
    <row r="824" spans="15:15" ht="12.75" x14ac:dyDescent="0.2">
      <c r="O824" s="10"/>
    </row>
    <row r="825" spans="15:15" ht="12.75" x14ac:dyDescent="0.2">
      <c r="O825" s="10"/>
    </row>
    <row r="826" spans="15:15" ht="12.75" x14ac:dyDescent="0.2">
      <c r="O826" s="10"/>
    </row>
    <row r="827" spans="15:15" ht="12.75" x14ac:dyDescent="0.2">
      <c r="O827" s="10"/>
    </row>
    <row r="828" spans="15:15" ht="12.75" x14ac:dyDescent="0.2">
      <c r="O828" s="10"/>
    </row>
    <row r="829" spans="15:15" ht="12.75" x14ac:dyDescent="0.2">
      <c r="O829" s="10"/>
    </row>
    <row r="830" spans="15:15" ht="12.75" x14ac:dyDescent="0.2">
      <c r="O830" s="10"/>
    </row>
    <row r="831" spans="15:15" ht="12.75" x14ac:dyDescent="0.2">
      <c r="O831" s="10"/>
    </row>
    <row r="832" spans="15:15" ht="12.75" x14ac:dyDescent="0.2">
      <c r="O832" s="10"/>
    </row>
    <row r="833" spans="15:15" ht="12.75" x14ac:dyDescent="0.2">
      <c r="O833" s="10"/>
    </row>
    <row r="834" spans="15:15" ht="12.75" x14ac:dyDescent="0.2">
      <c r="O834" s="10"/>
    </row>
    <row r="835" spans="15:15" ht="12.75" x14ac:dyDescent="0.2">
      <c r="O835" s="10"/>
    </row>
    <row r="836" spans="15:15" ht="12.75" x14ac:dyDescent="0.2">
      <c r="O836" s="10"/>
    </row>
    <row r="837" spans="15:15" ht="12.75" x14ac:dyDescent="0.2">
      <c r="O837" s="10"/>
    </row>
    <row r="838" spans="15:15" ht="12.75" x14ac:dyDescent="0.2">
      <c r="O838" s="10"/>
    </row>
    <row r="839" spans="15:15" ht="12.75" x14ac:dyDescent="0.2">
      <c r="O839" s="10"/>
    </row>
    <row r="840" spans="15:15" ht="12.75" x14ac:dyDescent="0.2">
      <c r="O840" s="10"/>
    </row>
    <row r="841" spans="15:15" ht="12.75" x14ac:dyDescent="0.2">
      <c r="O841" s="10"/>
    </row>
    <row r="842" spans="15:15" ht="12.75" x14ac:dyDescent="0.2">
      <c r="O842" s="10"/>
    </row>
    <row r="843" spans="15:15" ht="12.75" x14ac:dyDescent="0.2">
      <c r="O843" s="10"/>
    </row>
    <row r="844" spans="15:15" ht="12.75" x14ac:dyDescent="0.2">
      <c r="O844" s="10"/>
    </row>
    <row r="845" spans="15:15" ht="12.75" x14ac:dyDescent="0.2">
      <c r="O845" s="10"/>
    </row>
    <row r="846" spans="15:15" ht="12.75" x14ac:dyDescent="0.2">
      <c r="O846" s="10"/>
    </row>
    <row r="847" spans="15:15" ht="12.75" x14ac:dyDescent="0.2">
      <c r="O847" s="10"/>
    </row>
    <row r="848" spans="15:15" ht="12.75" x14ac:dyDescent="0.2">
      <c r="O848" s="10"/>
    </row>
    <row r="849" spans="15:15" ht="12.75" x14ac:dyDescent="0.2">
      <c r="O849" s="10"/>
    </row>
    <row r="850" spans="15:15" ht="12.75" x14ac:dyDescent="0.2">
      <c r="O850" s="10"/>
    </row>
    <row r="851" spans="15:15" ht="12.75" x14ac:dyDescent="0.2">
      <c r="O851" s="10"/>
    </row>
    <row r="852" spans="15:15" ht="12.75" x14ac:dyDescent="0.2">
      <c r="O852" s="10"/>
    </row>
    <row r="853" spans="15:15" ht="12.75" x14ac:dyDescent="0.2">
      <c r="O853" s="10"/>
    </row>
    <row r="854" spans="15:15" ht="12.75" x14ac:dyDescent="0.2">
      <c r="O854" s="10"/>
    </row>
    <row r="855" spans="15:15" ht="12.75" x14ac:dyDescent="0.2">
      <c r="O855" s="10"/>
    </row>
    <row r="856" spans="15:15" ht="12.75" x14ac:dyDescent="0.2">
      <c r="O856" s="10"/>
    </row>
    <row r="857" spans="15:15" ht="12.75" x14ac:dyDescent="0.2">
      <c r="O857" s="10"/>
    </row>
    <row r="858" spans="15:15" ht="12.75" x14ac:dyDescent="0.2">
      <c r="O858" s="10"/>
    </row>
    <row r="859" spans="15:15" ht="12.75" x14ac:dyDescent="0.2">
      <c r="O859" s="10"/>
    </row>
    <row r="860" spans="15:15" ht="12.75" x14ac:dyDescent="0.2">
      <c r="O860" s="10"/>
    </row>
    <row r="861" spans="15:15" ht="12.75" x14ac:dyDescent="0.2">
      <c r="O861" s="10"/>
    </row>
    <row r="862" spans="15:15" ht="12.75" x14ac:dyDescent="0.2">
      <c r="O862" s="10"/>
    </row>
    <row r="863" spans="15:15" ht="12.75" x14ac:dyDescent="0.2">
      <c r="O863" s="10"/>
    </row>
    <row r="864" spans="15:15" ht="12.75" x14ac:dyDescent="0.2">
      <c r="O864" s="10"/>
    </row>
    <row r="865" spans="15:15" ht="12.75" x14ac:dyDescent="0.2">
      <c r="O865" s="10"/>
    </row>
    <row r="866" spans="15:15" ht="12.75" x14ac:dyDescent="0.2">
      <c r="O866" s="10"/>
    </row>
    <row r="867" spans="15:15" ht="12.75" x14ac:dyDescent="0.2">
      <c r="O867" s="10"/>
    </row>
    <row r="868" spans="15:15" ht="12.75" x14ac:dyDescent="0.2">
      <c r="O868" s="10"/>
    </row>
    <row r="869" spans="15:15" ht="12.75" x14ac:dyDescent="0.2">
      <c r="O869" s="10"/>
    </row>
    <row r="870" spans="15:15" ht="12.75" x14ac:dyDescent="0.2">
      <c r="O870" s="10"/>
    </row>
    <row r="871" spans="15:15" ht="12.75" x14ac:dyDescent="0.2">
      <c r="O871" s="10"/>
    </row>
    <row r="872" spans="15:15" ht="12.75" x14ac:dyDescent="0.2">
      <c r="O872" s="10"/>
    </row>
    <row r="873" spans="15:15" ht="12.75" x14ac:dyDescent="0.2">
      <c r="O873" s="10"/>
    </row>
    <row r="874" spans="15:15" ht="12.75" x14ac:dyDescent="0.2">
      <c r="O874" s="10"/>
    </row>
    <row r="875" spans="15:15" ht="12.75" x14ac:dyDescent="0.2">
      <c r="O875" s="10"/>
    </row>
    <row r="876" spans="15:15" ht="12.75" x14ac:dyDescent="0.2">
      <c r="O876" s="10"/>
    </row>
    <row r="877" spans="15:15" ht="12.75" x14ac:dyDescent="0.2">
      <c r="O877" s="10"/>
    </row>
    <row r="878" spans="15:15" ht="12.75" x14ac:dyDescent="0.2">
      <c r="O878" s="10"/>
    </row>
    <row r="879" spans="15:15" ht="12.75" x14ac:dyDescent="0.2">
      <c r="O879" s="10"/>
    </row>
    <row r="880" spans="15:15" ht="12.75" x14ac:dyDescent="0.2">
      <c r="O880" s="10"/>
    </row>
    <row r="881" spans="15:15" ht="12.75" x14ac:dyDescent="0.2">
      <c r="O881" s="10"/>
    </row>
    <row r="882" spans="15:15" ht="12.75" x14ac:dyDescent="0.2">
      <c r="O882" s="10"/>
    </row>
    <row r="883" spans="15:15" ht="12.75" x14ac:dyDescent="0.2">
      <c r="O883" s="10"/>
    </row>
    <row r="884" spans="15:15" ht="12.75" x14ac:dyDescent="0.2">
      <c r="O884" s="10"/>
    </row>
    <row r="885" spans="15:15" ht="12.75" x14ac:dyDescent="0.2">
      <c r="O885" s="10"/>
    </row>
    <row r="886" spans="15:15" ht="12.75" x14ac:dyDescent="0.2">
      <c r="O886" s="10"/>
    </row>
    <row r="887" spans="15:15" ht="12.75" x14ac:dyDescent="0.2">
      <c r="O887" s="10"/>
    </row>
    <row r="888" spans="15:15" ht="12.75" x14ac:dyDescent="0.2">
      <c r="O888" s="10"/>
    </row>
    <row r="889" spans="15:15" ht="12.75" x14ac:dyDescent="0.2">
      <c r="O889" s="10"/>
    </row>
    <row r="890" spans="15:15" ht="12.75" x14ac:dyDescent="0.2">
      <c r="O890" s="10"/>
    </row>
    <row r="891" spans="15:15" ht="12.75" x14ac:dyDescent="0.2">
      <c r="O891" s="10"/>
    </row>
    <row r="892" spans="15:15" ht="12.75" x14ac:dyDescent="0.2">
      <c r="O892" s="10"/>
    </row>
    <row r="893" spans="15:15" ht="12.75" x14ac:dyDescent="0.2">
      <c r="O893" s="10"/>
    </row>
    <row r="894" spans="15:15" ht="12.75" x14ac:dyDescent="0.2">
      <c r="O894" s="10"/>
    </row>
    <row r="895" spans="15:15" ht="12.75" x14ac:dyDescent="0.2">
      <c r="O895" s="10"/>
    </row>
    <row r="896" spans="15:15" ht="12.75" x14ac:dyDescent="0.2">
      <c r="O896" s="10"/>
    </row>
    <row r="897" spans="15:15" ht="12.75" x14ac:dyDescent="0.2">
      <c r="O897" s="10"/>
    </row>
    <row r="898" spans="15:15" ht="12.75" x14ac:dyDescent="0.2">
      <c r="O898" s="10"/>
    </row>
    <row r="899" spans="15:15" ht="12.75" x14ac:dyDescent="0.2">
      <c r="O899" s="10"/>
    </row>
    <row r="900" spans="15:15" ht="12.75" x14ac:dyDescent="0.2">
      <c r="O900" s="10"/>
    </row>
    <row r="901" spans="15:15" ht="12.75" x14ac:dyDescent="0.2">
      <c r="O901" s="10"/>
    </row>
    <row r="902" spans="15:15" ht="12.75" x14ac:dyDescent="0.2">
      <c r="O902" s="10"/>
    </row>
    <row r="903" spans="15:15" ht="12.75" x14ac:dyDescent="0.2">
      <c r="O903" s="10"/>
    </row>
    <row r="904" spans="15:15" ht="12.75" x14ac:dyDescent="0.2">
      <c r="O904" s="10"/>
    </row>
    <row r="905" spans="15:15" ht="12.75" x14ac:dyDescent="0.2">
      <c r="O905" s="10"/>
    </row>
    <row r="906" spans="15:15" ht="12.75" x14ac:dyDescent="0.2">
      <c r="O906" s="10"/>
    </row>
    <row r="907" spans="15:15" ht="12.75" x14ac:dyDescent="0.2">
      <c r="O907" s="10"/>
    </row>
    <row r="908" spans="15:15" ht="12.75" x14ac:dyDescent="0.2">
      <c r="O908" s="10"/>
    </row>
    <row r="909" spans="15:15" ht="12.75" x14ac:dyDescent="0.2">
      <c r="O909" s="10"/>
    </row>
    <row r="910" spans="15:15" ht="12.75" x14ac:dyDescent="0.2">
      <c r="O910" s="10"/>
    </row>
    <row r="911" spans="15:15" ht="12.75" x14ac:dyDescent="0.2">
      <c r="O911" s="10"/>
    </row>
    <row r="912" spans="15:15" ht="12.75" x14ac:dyDescent="0.2">
      <c r="O912" s="10"/>
    </row>
    <row r="913" spans="15:15" ht="12.75" x14ac:dyDescent="0.2">
      <c r="O913" s="10"/>
    </row>
    <row r="914" spans="15:15" ht="12.75" x14ac:dyDescent="0.2">
      <c r="O914" s="10"/>
    </row>
    <row r="915" spans="15:15" ht="12.75" x14ac:dyDescent="0.2">
      <c r="O915" s="10"/>
    </row>
    <row r="916" spans="15:15" ht="12.75" x14ac:dyDescent="0.2">
      <c r="O916" s="10"/>
    </row>
    <row r="917" spans="15:15" ht="12.75" x14ac:dyDescent="0.2">
      <c r="O917" s="10"/>
    </row>
    <row r="918" spans="15:15" ht="12.75" x14ac:dyDescent="0.2">
      <c r="O918" s="10"/>
    </row>
    <row r="919" spans="15:15" ht="12.75" x14ac:dyDescent="0.2">
      <c r="O919" s="10"/>
    </row>
    <row r="920" spans="15:15" ht="12.75" x14ac:dyDescent="0.2">
      <c r="O920" s="10"/>
    </row>
    <row r="921" spans="15:15" ht="12.75" x14ac:dyDescent="0.2">
      <c r="O921" s="10"/>
    </row>
    <row r="922" spans="15:15" ht="12.75" x14ac:dyDescent="0.2">
      <c r="O922" s="10"/>
    </row>
    <row r="923" spans="15:15" ht="12.75" x14ac:dyDescent="0.2">
      <c r="O923" s="10"/>
    </row>
    <row r="924" spans="15:15" ht="12.75" x14ac:dyDescent="0.2">
      <c r="O924" s="10"/>
    </row>
    <row r="925" spans="15:15" ht="12.75" x14ac:dyDescent="0.2">
      <c r="O925" s="10"/>
    </row>
    <row r="926" spans="15:15" ht="12.75" x14ac:dyDescent="0.2">
      <c r="O926" s="10"/>
    </row>
    <row r="927" spans="15:15" ht="12.75" x14ac:dyDescent="0.2">
      <c r="O927" s="10"/>
    </row>
    <row r="928" spans="15:15" ht="12.75" x14ac:dyDescent="0.2">
      <c r="O928" s="10"/>
    </row>
    <row r="929" spans="15:15" ht="12.75" x14ac:dyDescent="0.2">
      <c r="O929" s="10"/>
    </row>
    <row r="930" spans="15:15" ht="12.75" x14ac:dyDescent="0.2">
      <c r="O930" s="10"/>
    </row>
    <row r="931" spans="15:15" ht="12.75" x14ac:dyDescent="0.2">
      <c r="O931" s="10"/>
    </row>
    <row r="932" spans="15:15" ht="12.75" x14ac:dyDescent="0.2">
      <c r="O932" s="10"/>
    </row>
    <row r="933" spans="15:15" ht="12.75" x14ac:dyDescent="0.2">
      <c r="O933" s="10"/>
    </row>
    <row r="934" spans="15:15" ht="12.75" x14ac:dyDescent="0.2">
      <c r="O934" s="10"/>
    </row>
    <row r="935" spans="15:15" ht="12.75" x14ac:dyDescent="0.2">
      <c r="O935" s="10"/>
    </row>
    <row r="936" spans="15:15" ht="12.75" x14ac:dyDescent="0.2">
      <c r="O936" s="10"/>
    </row>
    <row r="937" spans="15:15" ht="12.75" x14ac:dyDescent="0.2">
      <c r="O937" s="10"/>
    </row>
    <row r="938" spans="15:15" ht="12.75" x14ac:dyDescent="0.2">
      <c r="O938" s="10"/>
    </row>
    <row r="939" spans="15:15" ht="12.75" x14ac:dyDescent="0.2">
      <c r="O939" s="10"/>
    </row>
    <row r="940" spans="15:15" ht="12.75" x14ac:dyDescent="0.2">
      <c r="O940" s="10"/>
    </row>
    <row r="941" spans="15:15" ht="12.75" x14ac:dyDescent="0.2">
      <c r="O941" s="10"/>
    </row>
    <row r="942" spans="15:15" ht="12.75" x14ac:dyDescent="0.2">
      <c r="O942" s="10"/>
    </row>
    <row r="943" spans="15:15" ht="12.75" x14ac:dyDescent="0.2">
      <c r="O943" s="10"/>
    </row>
    <row r="944" spans="15:15" ht="12.75" x14ac:dyDescent="0.2">
      <c r="O944" s="10"/>
    </row>
    <row r="945" spans="15:15" ht="12.75" x14ac:dyDescent="0.2">
      <c r="O945" s="10"/>
    </row>
    <row r="946" spans="15:15" ht="12.75" x14ac:dyDescent="0.2">
      <c r="O946" s="10"/>
    </row>
    <row r="947" spans="15:15" ht="12.75" x14ac:dyDescent="0.2">
      <c r="O947" s="10"/>
    </row>
    <row r="948" spans="15:15" ht="12.75" x14ac:dyDescent="0.2">
      <c r="O948" s="10"/>
    </row>
    <row r="949" spans="15:15" ht="12.75" x14ac:dyDescent="0.2">
      <c r="O949" s="10"/>
    </row>
    <row r="950" spans="15:15" ht="12.75" x14ac:dyDescent="0.2">
      <c r="O950" s="10"/>
    </row>
    <row r="951" spans="15:15" ht="12.75" x14ac:dyDescent="0.2">
      <c r="O951" s="10"/>
    </row>
    <row r="952" spans="15:15" ht="12.75" x14ac:dyDescent="0.2">
      <c r="O952" s="10"/>
    </row>
    <row r="953" spans="15:15" ht="12.75" x14ac:dyDescent="0.2">
      <c r="O953" s="10"/>
    </row>
    <row r="954" spans="15:15" ht="12.75" x14ac:dyDescent="0.2">
      <c r="O954" s="10"/>
    </row>
    <row r="955" spans="15:15" ht="12.75" x14ac:dyDescent="0.2">
      <c r="O955" s="10"/>
    </row>
    <row r="956" spans="15:15" ht="12.75" x14ac:dyDescent="0.2">
      <c r="O956" s="10"/>
    </row>
    <row r="957" spans="15:15" ht="12.75" x14ac:dyDescent="0.2">
      <c r="O957" s="10"/>
    </row>
    <row r="958" spans="15:15" ht="12.75" x14ac:dyDescent="0.2">
      <c r="O958" s="10"/>
    </row>
    <row r="959" spans="15:15" ht="12.75" x14ac:dyDescent="0.2">
      <c r="O959" s="10"/>
    </row>
    <row r="960" spans="15:15" ht="12.75" x14ac:dyDescent="0.2">
      <c r="O960" s="10"/>
    </row>
    <row r="961" spans="15:15" ht="12.75" x14ac:dyDescent="0.2">
      <c r="O961" s="10"/>
    </row>
    <row r="962" spans="15:15" ht="12.75" x14ac:dyDescent="0.2">
      <c r="O962" s="10"/>
    </row>
    <row r="963" spans="15:15" ht="12.75" x14ac:dyDescent="0.2">
      <c r="O963" s="10"/>
    </row>
    <row r="964" spans="15:15" ht="12.75" x14ac:dyDescent="0.2">
      <c r="O964" s="10"/>
    </row>
    <row r="965" spans="15:15" ht="12.75" x14ac:dyDescent="0.2">
      <c r="O965" s="10"/>
    </row>
    <row r="966" spans="15:15" ht="12.75" x14ac:dyDescent="0.2">
      <c r="O966" s="10"/>
    </row>
    <row r="967" spans="15:15" ht="12.75" x14ac:dyDescent="0.2">
      <c r="O967" s="10"/>
    </row>
    <row r="968" spans="15:15" ht="12.75" x14ac:dyDescent="0.2">
      <c r="O968" s="10"/>
    </row>
    <row r="969" spans="15:15" ht="12.75" x14ac:dyDescent="0.2">
      <c r="O969" s="10"/>
    </row>
    <row r="970" spans="15:15" ht="12.75" x14ac:dyDescent="0.2">
      <c r="O970" s="10"/>
    </row>
    <row r="971" spans="15:15" ht="12.75" x14ac:dyDescent="0.2">
      <c r="O971" s="10"/>
    </row>
    <row r="972" spans="15:15" ht="12.75" x14ac:dyDescent="0.2">
      <c r="O972" s="10"/>
    </row>
    <row r="973" spans="15:15" ht="12.75" x14ac:dyDescent="0.2">
      <c r="O973" s="10"/>
    </row>
    <row r="974" spans="15:15" ht="12.75" x14ac:dyDescent="0.2">
      <c r="O974" s="10"/>
    </row>
    <row r="975" spans="15:15" ht="12.75" x14ac:dyDescent="0.2">
      <c r="O975" s="10"/>
    </row>
    <row r="976" spans="15:15" ht="12.75" x14ac:dyDescent="0.2">
      <c r="O976" s="10"/>
    </row>
    <row r="977" spans="15:15" ht="12.75" x14ac:dyDescent="0.2">
      <c r="O977" s="10"/>
    </row>
    <row r="978" spans="15:15" ht="12.75" x14ac:dyDescent="0.2">
      <c r="O978" s="10"/>
    </row>
    <row r="979" spans="15:15" ht="12.75" x14ac:dyDescent="0.2">
      <c r="O979" s="10"/>
    </row>
    <row r="980" spans="15:15" ht="12.75" x14ac:dyDescent="0.2">
      <c r="O980" s="10"/>
    </row>
    <row r="981" spans="15:15" ht="12.75" x14ac:dyDescent="0.2">
      <c r="O981" s="10"/>
    </row>
    <row r="982" spans="15:15" ht="12.75" x14ac:dyDescent="0.2">
      <c r="O982" s="10"/>
    </row>
    <row r="983" spans="15:15" ht="12.75" x14ac:dyDescent="0.2">
      <c r="O983" s="10"/>
    </row>
    <row r="984" spans="15:15" ht="12.75" x14ac:dyDescent="0.2">
      <c r="O984" s="10"/>
    </row>
    <row r="985" spans="15:15" ht="12.75" x14ac:dyDescent="0.2">
      <c r="O985" s="10"/>
    </row>
    <row r="986" spans="15:15" ht="12.75" x14ac:dyDescent="0.2">
      <c r="O986" s="10"/>
    </row>
    <row r="987" spans="15:15" ht="12.75" x14ac:dyDescent="0.2">
      <c r="O987" s="10"/>
    </row>
    <row r="988" spans="15:15" ht="12.75" x14ac:dyDescent="0.2">
      <c r="O988" s="10"/>
    </row>
    <row r="989" spans="15:15" ht="12.75" x14ac:dyDescent="0.2">
      <c r="O989" s="10"/>
    </row>
    <row r="990" spans="15:15" ht="12.75" x14ac:dyDescent="0.2">
      <c r="O990" s="10"/>
    </row>
    <row r="991" spans="15:15" ht="12.75" x14ac:dyDescent="0.2">
      <c r="O991" s="10"/>
    </row>
    <row r="992" spans="15:15" ht="12.75" x14ac:dyDescent="0.2">
      <c r="O992" s="10"/>
    </row>
    <row r="993" spans="15:15" ht="12.75" x14ac:dyDescent="0.2">
      <c r="O993" s="10"/>
    </row>
    <row r="994" spans="15:15" ht="12.75" x14ac:dyDescent="0.2">
      <c r="O994" s="10"/>
    </row>
    <row r="995" spans="15:15" ht="12.75" x14ac:dyDescent="0.2">
      <c r="O995" s="10"/>
    </row>
    <row r="996" spans="15:15" ht="12.75" x14ac:dyDescent="0.2">
      <c r="O996" s="10"/>
    </row>
    <row r="997" spans="15:15" ht="12.75" x14ac:dyDescent="0.2">
      <c r="O997" s="10"/>
    </row>
    <row r="998" spans="15:15" ht="12.75" x14ac:dyDescent="0.2">
      <c r="O998" s="10"/>
    </row>
    <row r="999" spans="15:15" ht="12.75" x14ac:dyDescent="0.2">
      <c r="O999" s="10"/>
    </row>
    <row r="1000" spans="15:15" ht="12.75" x14ac:dyDescent="0.2">
      <c r="O1000" s="10"/>
    </row>
    <row r="1001" spans="15:15" ht="12.75" x14ac:dyDescent="0.2">
      <c r="O1001" s="10"/>
    </row>
    <row r="1002" spans="15:15" ht="12.75" x14ac:dyDescent="0.2">
      <c r="O1002" s="10"/>
    </row>
    <row r="1003" spans="15:15" ht="12.75" x14ac:dyDescent="0.2">
      <c r="O1003" s="10"/>
    </row>
  </sheetData>
  <mergeCells count="131">
    <mergeCell ref="N44:N46"/>
    <mergeCell ref="S45:S46"/>
    <mergeCell ref="V28:V34"/>
    <mergeCell ref="H32:H34"/>
    <mergeCell ref="I32:I34"/>
    <mergeCell ref="V17:V27"/>
    <mergeCell ref="O20:O21"/>
    <mergeCell ref="P20:P21"/>
    <mergeCell ref="Q20:Q21"/>
    <mergeCell ref="K17:K21"/>
    <mergeCell ref="V35:V43"/>
    <mergeCell ref="V44:V46"/>
    <mergeCell ref="A11:A43"/>
    <mergeCell ref="B35:B43"/>
    <mergeCell ref="C35:C43"/>
    <mergeCell ref="D35:D43"/>
    <mergeCell ref="E35:E43"/>
    <mergeCell ref="F35:F43"/>
    <mergeCell ref="G35:G43"/>
    <mergeCell ref="H35:H43"/>
    <mergeCell ref="I35:I43"/>
    <mergeCell ref="J35:J43"/>
    <mergeCell ref="K35:K43"/>
    <mergeCell ref="L35:L43"/>
    <mergeCell ref="M35:M43"/>
    <mergeCell ref="N35:N43"/>
    <mergeCell ref="R35:R43"/>
    <mergeCell ref="L44:L46"/>
    <mergeCell ref="M44:M46"/>
    <mergeCell ref="K28:K31"/>
    <mergeCell ref="R28:R31"/>
    <mergeCell ref="S28:S31"/>
    <mergeCell ref="J32:J34"/>
    <mergeCell ref="K32:K34"/>
    <mergeCell ref="R32:R34"/>
    <mergeCell ref="S32:S34"/>
    <mergeCell ref="T32:T34"/>
    <mergeCell ref="U32:U34"/>
    <mergeCell ref="S24:S27"/>
    <mergeCell ref="T24:T27"/>
    <mergeCell ref="U24:U27"/>
    <mergeCell ref="L17:L34"/>
    <mergeCell ref="M17:M34"/>
    <mergeCell ref="N17:N34"/>
    <mergeCell ref="O17:O19"/>
    <mergeCell ref="P17:P19"/>
    <mergeCell ref="Q17:Q19"/>
    <mergeCell ref="R17:R21"/>
    <mergeCell ref="S17:S21"/>
    <mergeCell ref="U11:U16"/>
    <mergeCell ref="V11:V16"/>
    <mergeCell ref="B17:B34"/>
    <mergeCell ref="C17:C34"/>
    <mergeCell ref="D17:D34"/>
    <mergeCell ref="E17:E34"/>
    <mergeCell ref="F17:F34"/>
    <mergeCell ref="G17:G34"/>
    <mergeCell ref="H17:H21"/>
    <mergeCell ref="I17:I21"/>
    <mergeCell ref="J17:J21"/>
    <mergeCell ref="H28:H31"/>
    <mergeCell ref="I28:I31"/>
    <mergeCell ref="J28:J31"/>
    <mergeCell ref="H22:H23"/>
    <mergeCell ref="R22:R23"/>
    <mergeCell ref="S22:S23"/>
    <mergeCell ref="T22:T23"/>
    <mergeCell ref="U22:U23"/>
    <mergeCell ref="H24:H27"/>
    <mergeCell ref="I24:I27"/>
    <mergeCell ref="J24:J27"/>
    <mergeCell ref="K24:K27"/>
    <mergeCell ref="R24:R27"/>
    <mergeCell ref="S8:U8"/>
    <mergeCell ref="T17:T21"/>
    <mergeCell ref="U17:U21"/>
    <mergeCell ref="T28:T31"/>
    <mergeCell ref="U28:U31"/>
    <mergeCell ref="S35:S43"/>
    <mergeCell ref="T35:T43"/>
    <mergeCell ref="U35:U43"/>
    <mergeCell ref="B11:B16"/>
    <mergeCell ref="C11:C16"/>
    <mergeCell ref="D11:D16"/>
    <mergeCell ref="E11:E16"/>
    <mergeCell ref="F11:F16"/>
    <mergeCell ref="G11:G16"/>
    <mergeCell ref="H11:H16"/>
    <mergeCell ref="I11:I15"/>
    <mergeCell ref="J11:J15"/>
    <mergeCell ref="K11:K15"/>
    <mergeCell ref="L11:L16"/>
    <mergeCell ref="M11:M16"/>
    <mergeCell ref="N11:N16"/>
    <mergeCell ref="R11:R16"/>
    <mergeCell ref="S11:S16"/>
    <mergeCell ref="T11:T16"/>
    <mergeCell ref="A47:T48"/>
    <mergeCell ref="U47:U48"/>
    <mergeCell ref="J50:L50"/>
    <mergeCell ref="O50:S50"/>
    <mergeCell ref="T50:V50"/>
    <mergeCell ref="A51:V54"/>
    <mergeCell ref="A1:B4"/>
    <mergeCell ref="A6:K6"/>
    <mergeCell ref="L6:V6"/>
    <mergeCell ref="A7:G7"/>
    <mergeCell ref="H9:H10"/>
    <mergeCell ref="I9:K9"/>
    <mergeCell ref="A8:K8"/>
    <mergeCell ref="L8:N8"/>
    <mergeCell ref="A9:A10"/>
    <mergeCell ref="B9:B10"/>
    <mergeCell ref="C9:C10"/>
    <mergeCell ref="D9:F9"/>
    <mergeCell ref="G9:G10"/>
    <mergeCell ref="C1:U1"/>
    <mergeCell ref="C3:U3"/>
    <mergeCell ref="C4:U4"/>
    <mergeCell ref="C2:U2"/>
    <mergeCell ref="O8:Q8"/>
    <mergeCell ref="A57:V59"/>
    <mergeCell ref="A49:H50"/>
    <mergeCell ref="A55:H56"/>
    <mergeCell ref="L49:N49"/>
    <mergeCell ref="M50:N50"/>
    <mergeCell ref="Q49:V49"/>
    <mergeCell ref="O55:S55"/>
    <mergeCell ref="J56:L56"/>
    <mergeCell ref="O56:S56"/>
    <mergeCell ref="J55:L55"/>
  </mergeCells>
  <printOptions horizontalCentered="1" gridLines="1"/>
  <pageMargins left="0.70866141732283472" right="0.70866141732283472" top="0.31496062992125984" bottom="0.15748031496062992" header="0" footer="0"/>
  <pageSetup paperSize="5" scale="33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Acción 2021</vt:lpstr>
      <vt:lpstr>'Plan de Acción 2021'!Área_de_impresión</vt:lpstr>
      <vt:lpstr>'Plan de Acción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DAPM-30-DELL</cp:lastModifiedBy>
  <cp:lastPrinted>2022-01-31T19:20:01Z</cp:lastPrinted>
  <dcterms:created xsi:type="dcterms:W3CDTF">2020-12-21T16:32:19Z</dcterms:created>
  <dcterms:modified xsi:type="dcterms:W3CDTF">2022-01-31T19:20:27Z</dcterms:modified>
</cp:coreProperties>
</file>