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P-DAHM-003\Desktop\"/>
    </mc:Choice>
  </mc:AlternateContent>
  <xr:revisionPtr revIDLastSave="0" documentId="8_{F2F07DBA-E7C2-4FEF-A365-E420F87CE731}" xr6:coauthVersionLast="47" xr6:coauthVersionMax="47" xr10:uidLastSave="{00000000-0000-0000-0000-000000000000}"/>
  <bookViews>
    <workbookView xWindow="-120" yWindow="-120" windowWidth="29040" windowHeight="15720" xr2:uid="{2F5F5BBC-23CE-4B8F-821A-12FA0BA767F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94" i="1" l="1"/>
  <c r="L394" i="1"/>
  <c r="K394" i="1"/>
  <c r="J394" i="1"/>
  <c r="I394" i="1"/>
  <c r="H394" i="1"/>
  <c r="G394" i="1"/>
  <c r="F394" i="1"/>
  <c r="E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<sst xmlns="http://schemas.openxmlformats.org/spreadsheetml/2006/main" count="1582" uniqueCount="746">
  <si>
    <t>RUBRO</t>
  </si>
  <si>
    <t>NOM_INGRESO</t>
  </si>
  <si>
    <t>NOM_UNIDAD</t>
  </si>
  <si>
    <t>AFORO_INICIAL</t>
  </si>
  <si>
    <t>AFORO_INICIAL_P</t>
  </si>
  <si>
    <t>ADICIONES</t>
  </si>
  <si>
    <t>REDUCCIONES</t>
  </si>
  <si>
    <t>MODIFICACIONES</t>
  </si>
  <si>
    <t>P_ADICIONES</t>
  </si>
  <si>
    <t>P_REDUCCIONES</t>
  </si>
  <si>
    <t>AFORO_DEFINITIVO</t>
  </si>
  <si>
    <t>TOTAL_INGRESO_P</t>
  </si>
  <si>
    <t>NOM_RECURSO</t>
  </si>
  <si>
    <t>00401 - 01</t>
  </si>
  <si>
    <t>INGRESOS</t>
  </si>
  <si>
    <t>004-ALCALDIA DE ARMENIA_x000D_
00401-MUNICIPIO DE ARMENIA</t>
  </si>
  <si>
    <t>** NULL **</t>
  </si>
  <si>
    <t>00401 - 0101</t>
  </si>
  <si>
    <t>INGRESOS CORRIENTES</t>
  </si>
  <si>
    <t>00401 - 010101</t>
  </si>
  <si>
    <t>INGRESOS TRIBUTARIOS</t>
  </si>
  <si>
    <t>00401 - 01010101</t>
  </si>
  <si>
    <t>IMPUESTOS DIRECTOS</t>
  </si>
  <si>
    <t>00401 - 01010101014</t>
  </si>
  <si>
    <t>SOBRETASA AMBIENTAL CORPORACIONES AUTONOMAS</t>
  </si>
  <si>
    <t>00401 - 0101010101401</t>
  </si>
  <si>
    <t>SOBRETASA AMBIENTAL CORPORACIONES AUTONOMAS REGIONALES URBANO</t>
  </si>
  <si>
    <t>00401 - 010101010140101 - 984</t>
  </si>
  <si>
    <t xml:space="preserve">Sobretasa ambiental - Urbano  Vigencia Actual </t>
  </si>
  <si>
    <t>15% TASA AMBIENTAL</t>
  </si>
  <si>
    <t>00401 - 010101010140101 - 023</t>
  </si>
  <si>
    <t>Sobretasa Ambiental  Urbano Vigencia Anterior</t>
  </si>
  <si>
    <t>SOBRETASA AMBIENTAL</t>
  </si>
  <si>
    <t>00401 - 0101010101402</t>
  </si>
  <si>
    <t>SOBRETASA AMBIENTAL CORPORACIONES AUTONOMAS RURAL</t>
  </si>
  <si>
    <t>00401 - 010101010140201 - 984</t>
  </si>
  <si>
    <t xml:space="preserve">Sobretasa ambiental -  Rural Vigencia Actual </t>
  </si>
  <si>
    <t>00401 - 010101010140202 - 023</t>
  </si>
  <si>
    <t>Sobretasa Ambiental  Rural Vigencia  Anterior</t>
  </si>
  <si>
    <t>00401 - 01010101200</t>
  </si>
  <si>
    <t>IMPUESTO PREDIAL UNIFICADO</t>
  </si>
  <si>
    <t>00401 - 0101010120001</t>
  </si>
  <si>
    <t>IMPUESTO PREDIAL  UNIFICADO URBANO</t>
  </si>
  <si>
    <t>00401 - 010101012000101 - 001</t>
  </si>
  <si>
    <t>Impuesto predial unificado urbano vigencia actual</t>
  </si>
  <si>
    <t>RECURSOS PROPIOS</t>
  </si>
  <si>
    <t>00401 - 010101012000102 - 001</t>
  </si>
  <si>
    <t>Impuesto Predial Unificado Urbano Vigencia Anterior</t>
  </si>
  <si>
    <t>00401 - 0101010120002</t>
  </si>
  <si>
    <t>IMPUESTO PREDIAL UNIFICADO RURAL</t>
  </si>
  <si>
    <t>00401 - 010101012000201 - 001</t>
  </si>
  <si>
    <t>Impuesto Predial Unificado Rural Vigencia Actual</t>
  </si>
  <si>
    <t>00401 - 010101012000202 - 001</t>
  </si>
  <si>
    <t>Impuesto Predial Unificado Rural Vigencia Anterior</t>
  </si>
  <si>
    <t>00401 - 01010102</t>
  </si>
  <si>
    <t>IMPUESTOS INDIRECTOS</t>
  </si>
  <si>
    <t>00401 - 01010102109 - 001</t>
  </si>
  <si>
    <t>Sobretasa a la Gasolina</t>
  </si>
  <si>
    <t>00401 - 01010102200</t>
  </si>
  <si>
    <t>IMPUESTO DE INDUSTRIA Y COMERCIO</t>
  </si>
  <si>
    <t>00401 - 0101010220001</t>
  </si>
  <si>
    <t>IMPUESTO DE INDUSTRIA Y COMERCIO SOBRE ACTIVIDADES COMERCIALES</t>
  </si>
  <si>
    <t>00401 - 010101022000101 - 001</t>
  </si>
  <si>
    <t>Impuesto de industria y comercio sobre actividades comerciales vigencia actual</t>
  </si>
  <si>
    <t>00401 - 010101022000102 - 001</t>
  </si>
  <si>
    <t>Impuesto de industria y comercio sobre actividades comercialesVigencia Anterior</t>
  </si>
  <si>
    <t>00401 - 0101010220002</t>
  </si>
  <si>
    <t>IMPUESTO DE INDUSTRIA Y COMERCIO SOBRE ACTIVIDADES INDUSTRIALES</t>
  </si>
  <si>
    <t>00401 - 010101022000201 - 001</t>
  </si>
  <si>
    <t>Impuesto de industria y comercio sobre actividades industriales vigencia actual</t>
  </si>
  <si>
    <t>00401 - 010101022000202 - 001</t>
  </si>
  <si>
    <t>Impuesto de indusria y comercio sobre actividades industriales vigencia anterior</t>
  </si>
  <si>
    <t>00401 - 0101010220003</t>
  </si>
  <si>
    <t>IMPUESTO DE INDUSTRIA Y COMERCIO SOBRE ACTIVIDADES DE SERVICIOS</t>
  </si>
  <si>
    <t>00401 - 010101022000301 - 001</t>
  </si>
  <si>
    <t>Impuesto de industria y comercio sobre actividades de servicios vigencia actual</t>
  </si>
  <si>
    <t>00401 - 010101022000302 - 001</t>
  </si>
  <si>
    <t>Impuesto de Industria y coemrcio sobre actividades de servcios vigencia anterior</t>
  </si>
  <si>
    <t>00401 - 01010102201</t>
  </si>
  <si>
    <t>IMPUESTO COMPLEMENTARIO DE AVISOS Y TABLEROS</t>
  </si>
  <si>
    <t>00401 - 0101010220101 - 001</t>
  </si>
  <si>
    <t>Impuesto complementario de avisos y tableros vigencia actual</t>
  </si>
  <si>
    <t>00401 - 0101010220102 - 001</t>
  </si>
  <si>
    <t>Impuesto complementario de avisos y tablerosVigencia Anterior</t>
  </si>
  <si>
    <t>00401 - 01010102202 - 001</t>
  </si>
  <si>
    <t>Impuesto a la publicidad exterior visual</t>
  </si>
  <si>
    <t>00401 - 01010102203 - 001</t>
  </si>
  <si>
    <t>Impuesto de circulación y tránsito sobre vehículos de servicio público</t>
  </si>
  <si>
    <t>00401 - 01010102204 - 001</t>
  </si>
  <si>
    <t>Impuesto de delineación</t>
  </si>
  <si>
    <t>00401 - 01010102205 - 983</t>
  </si>
  <si>
    <t xml:space="preserve">Impuesto de espectáculos públicos nacional con destino al deporte </t>
  </si>
  <si>
    <t>ESPECTACULOS PUBLICOS NACIONAL</t>
  </si>
  <si>
    <t>00401 - 01010102209 - 001</t>
  </si>
  <si>
    <t>Impuesto al degüello de ganado menor</t>
  </si>
  <si>
    <t>00401 - 01010102210 - 001</t>
  </si>
  <si>
    <t>Impuesto sobre teléfonos</t>
  </si>
  <si>
    <t>00401 - 01010102211 - 191</t>
  </si>
  <si>
    <t>Impuesto de alumbrado público</t>
  </si>
  <si>
    <t>ALUMBRADO PUBLICO CSF</t>
  </si>
  <si>
    <t>00401 - 01010102214 - 963</t>
  </si>
  <si>
    <t>Impuesto de transporte por oleoductos y gasoductos</t>
  </si>
  <si>
    <t>IMPUESTO DE TRANSPORTE DE OLEODUCTOS Y GASEODUCTOS</t>
  </si>
  <si>
    <t>00401 - 01010102216 - 003</t>
  </si>
  <si>
    <t>Impuesto de espectáculos públicos municipal</t>
  </si>
  <si>
    <t>ESPECTACULOS PUBLICOS MUNICIPAL</t>
  </si>
  <si>
    <t>00401 - 01010102218 - 928</t>
  </si>
  <si>
    <t>Tasa prodeporte</t>
  </si>
  <si>
    <t>TASAPRODEPORTE</t>
  </si>
  <si>
    <t>00401 - 01010102300</t>
  </si>
  <si>
    <t>ESTAMPILLAS</t>
  </si>
  <si>
    <t>00401 - 0101010230001 - 007</t>
  </si>
  <si>
    <t>Estampilla para el bienestar del adulto mayor</t>
  </si>
  <si>
    <t>ESTAMP.ADULMAY.MCPAL</t>
  </si>
  <si>
    <t>00401 - 0101010230055 - 025</t>
  </si>
  <si>
    <t>Estampilla pro cultura</t>
  </si>
  <si>
    <t>ESTAMPILLA PROCULTURA</t>
  </si>
  <si>
    <t>00401 - 0101010230056 - 002</t>
  </si>
  <si>
    <t>Estampilla para la justicia familiar</t>
  </si>
  <si>
    <t>ESTAMPILLA PARA LA JUSTICIA FAMILIAR</t>
  </si>
  <si>
    <t>00401 - 010102</t>
  </si>
  <si>
    <t>INGRESOS NO TRIBUTARIOS</t>
  </si>
  <si>
    <t>00401 - 01010201</t>
  </si>
  <si>
    <t>CONTRIBUCIONES</t>
  </si>
  <si>
    <t>00401 - 01010201003</t>
  </si>
  <si>
    <t>CONTRIBUCIONES ESPECIALES</t>
  </si>
  <si>
    <t>00401 - 0101020100301 - 035</t>
  </si>
  <si>
    <t>Cuota de fiscalizacion y auditaje</t>
  </si>
  <si>
    <t>CUOTA DE AUDITAJE SSF</t>
  </si>
  <si>
    <t>00401 - 01010201005</t>
  </si>
  <si>
    <t>CONTRIBUCIONES DIVERSAS</t>
  </si>
  <si>
    <t>00401 - 0101020100563 - 197</t>
  </si>
  <si>
    <t>Participación en la plusvalía</t>
  </si>
  <si>
    <t>APROVECHAMIENTO URBANISTICO ADICIONAL</t>
  </si>
  <si>
    <t>00401 - 0101020100564</t>
  </si>
  <si>
    <t>Contribucion sector electrico</t>
  </si>
  <si>
    <t>00401 - 010102010056401 - 201</t>
  </si>
  <si>
    <t>Contribucion sector electrico generadores de energia no convencional</t>
  </si>
  <si>
    <t>CONTRIBUCION SECTOR ELECTRONICO</t>
  </si>
  <si>
    <t>00401 - 0101020100565 - 306</t>
  </si>
  <si>
    <t>Concurso economico Estratificacion</t>
  </si>
  <si>
    <t>CONTRIBUCION ESTRATIFICACION</t>
  </si>
  <si>
    <t>00401 - 01010202</t>
  </si>
  <si>
    <t>TASAS Y DERECHOS ADMINISTRATIVOS</t>
  </si>
  <si>
    <t>00401 - 01010202095 - 011</t>
  </si>
  <si>
    <t>Plaza de Mercado</t>
  </si>
  <si>
    <t>INGRESOS PMMA</t>
  </si>
  <si>
    <t>00401 - 01010202102</t>
  </si>
  <si>
    <t>DERECHOS DE TRANSITO</t>
  </si>
  <si>
    <t>00401 - 0101020210201</t>
  </si>
  <si>
    <t>Derechos de transito</t>
  </si>
  <si>
    <t>00401 - 010102021020101 - 001</t>
  </si>
  <si>
    <t>Cambio de color</t>
  </si>
  <si>
    <t>00401 - 010102021020102 - 001</t>
  </si>
  <si>
    <t>Cambio de caracteristicas</t>
  </si>
  <si>
    <t>00401 - 010102021020103 - 001</t>
  </si>
  <si>
    <t>cambio de servicios</t>
  </si>
  <si>
    <t>00401 - 010102021020104 - 001</t>
  </si>
  <si>
    <t>Registro de cancelacion o limitacion y levantamiento a la propiedad</t>
  </si>
  <si>
    <t>00401 - 010102021020105 - 001</t>
  </si>
  <si>
    <t>Certificaciones y otros</t>
  </si>
  <si>
    <t>00401 - 010102021020106 - 001</t>
  </si>
  <si>
    <t>Transporte Publico</t>
  </si>
  <si>
    <t>00401 - 010102021020107 - 001</t>
  </si>
  <si>
    <t>Licencias de Conduccion</t>
  </si>
  <si>
    <t>00401 - 010102021020108 - 001</t>
  </si>
  <si>
    <t>Licencias de Transito</t>
  </si>
  <si>
    <t>00401 - 010102021020109 - 001</t>
  </si>
  <si>
    <t>Registro Inicial de Vehiculo</t>
  </si>
  <si>
    <t>00401 - 010102021020110 - 001</t>
  </si>
  <si>
    <t>Parqueaderos</t>
  </si>
  <si>
    <t>00401 - 010102021020111 - 001</t>
  </si>
  <si>
    <t>Radicacion de Cuentas</t>
  </si>
  <si>
    <t>00401 - 010102021020112 - 001</t>
  </si>
  <si>
    <t>placas</t>
  </si>
  <si>
    <t>00401 - 010102021020113 - 001</t>
  </si>
  <si>
    <t>Revisiones</t>
  </si>
  <si>
    <t>00401 - 010102021020114 - 001</t>
  </si>
  <si>
    <t>Servicio de grua</t>
  </si>
  <si>
    <t>00401 - 010102021020115 - 001</t>
  </si>
  <si>
    <t>Fabricacion de Placas</t>
  </si>
  <si>
    <t>00401 - 010102021020116 - 001</t>
  </si>
  <si>
    <t>Traspaso</t>
  </si>
  <si>
    <t>00401 - 0101020210202 - 872</t>
  </si>
  <si>
    <t>Derechos de Transito SSF</t>
  </si>
  <si>
    <t>DERECHOS DE TRANSITO SSF</t>
  </si>
  <si>
    <t>00401 - 01010202118 - 953</t>
  </si>
  <si>
    <t xml:space="preserve">Incentivo al aprovechamiento de residuos solidos </t>
  </si>
  <si>
    <t>APROV. RESIDIOS SOLIDOS</t>
  </si>
  <si>
    <t>00401 - 01010203</t>
  </si>
  <si>
    <t>MULTAS Y SANCIONES E INTERESES DE MORA</t>
  </si>
  <si>
    <t>00401 - 01010203001</t>
  </si>
  <si>
    <t>MULTAS Y SANCIONES</t>
  </si>
  <si>
    <t>00401 - 0101020300109 - 013</t>
  </si>
  <si>
    <t>Multas de transito y transporte</t>
  </si>
  <si>
    <t>FONDO DE SEGURIDAD VIAL MULTAS</t>
  </si>
  <si>
    <t>00401 - 0101020300111 - 001</t>
  </si>
  <si>
    <t>Sanciones Tributarias</t>
  </si>
  <si>
    <t>00401 - 01010203002</t>
  </si>
  <si>
    <t>INTERESES DE MORA</t>
  </si>
  <si>
    <t>00401 - 0101020300201 - 001</t>
  </si>
  <si>
    <t>Intereses por predial</t>
  </si>
  <si>
    <t>00401 - 0101020300202 - 001</t>
  </si>
  <si>
    <t>Interes por industria y comercio</t>
  </si>
  <si>
    <t>00401 - 0101020300203 - 001</t>
  </si>
  <si>
    <t>Intereses por Mora</t>
  </si>
  <si>
    <t>00401 - 0101020300204 - 023</t>
  </si>
  <si>
    <t>Intereses sobretasa ambiental</t>
  </si>
  <si>
    <t>00401 - 01010205</t>
  </si>
  <si>
    <t>VENTA DE BIENES Y SERVICIOS</t>
  </si>
  <si>
    <t>00401 - 01010205002</t>
  </si>
  <si>
    <t>VENTAS INCIDENTALES DE ESTABLECIMIENTOS NO DE MERCADO</t>
  </si>
  <si>
    <t>00401 - 0101020500209</t>
  </si>
  <si>
    <t>SERVICIOS PARA LA COMUNIDAD SOCIALES Y PERSONALES</t>
  </si>
  <si>
    <t>00401 - 010102050020901 - 001</t>
  </si>
  <si>
    <t>Otros ingresos no tributarios</t>
  </si>
  <si>
    <t>00401 - 01010206</t>
  </si>
  <si>
    <t>TRANSFERENCIAS CORRIENTES</t>
  </si>
  <si>
    <t>00401 - 01010206003</t>
  </si>
  <si>
    <t>PARTICIPACIONES DISTINTAS DEL SGP</t>
  </si>
  <si>
    <t>00401 - 0101020600301</t>
  </si>
  <si>
    <t>PARTICIPACION EN IMPUESTOS</t>
  </si>
  <si>
    <t>00401 - 010102060030102 - 001</t>
  </si>
  <si>
    <t>Participacion del impuesto sobre vehiculos automotor</t>
  </si>
  <si>
    <t>00401 - 0101020600302</t>
  </si>
  <si>
    <t>PARTICIPACION EN CONTRIBUCIONES</t>
  </si>
  <si>
    <t>00401 - 010102060030202 - 856</t>
  </si>
  <si>
    <t>Participacion de la contribucion parafiscal Cultural</t>
  </si>
  <si>
    <t>CONTRIBUCION PARAFISCAL ESPECTACULO PUBLICO</t>
  </si>
  <si>
    <t>00401 - 01010206006</t>
  </si>
  <si>
    <t>TRANSFERENCIAS DE OTRAS ENTIDADES DEL GOBIERNO GENERAL</t>
  </si>
  <si>
    <t>00401 - 0101020600606</t>
  </si>
  <si>
    <t>OTRAS UNIDADES DE GOBIERNO</t>
  </si>
  <si>
    <t>00401 - 010102060060606 - 051</t>
  </si>
  <si>
    <t>Estampilla para el bienestar del adulto mayor nivel departamental</t>
  </si>
  <si>
    <t>ESTAMPILLA PARA EL ADULTO MAYOR NIVEL DEPARTAMENT</t>
  </si>
  <si>
    <t>00401 - 010102060060609 - 987</t>
  </si>
  <si>
    <t>Aporte Nacion convenio ministerio del deporte N°COID-954-2022</t>
  </si>
  <si>
    <t>CONVENIO MINISTERIO DEL DEPORTE COID954-2022</t>
  </si>
  <si>
    <t>00401 - 010102060060610 - 988</t>
  </si>
  <si>
    <t>Aporte Nacion convenio ministerio del deporte N°coid-956-2022</t>
  </si>
  <si>
    <t>CONVENIO MINISTERIO DEL DEPORTE COID 956-2022</t>
  </si>
  <si>
    <t>00401 - 010102060060611 - 989</t>
  </si>
  <si>
    <t>Aporte Nacion convenio ministerio del deporte N°COID-957-2022</t>
  </si>
  <si>
    <t>CONVENIO MINISTERIO DEL DEPORTE COID957-2022</t>
  </si>
  <si>
    <t>00401 - 0102</t>
  </si>
  <si>
    <t>RECURSOS DE CAPITAL</t>
  </si>
  <si>
    <t>00401 - 010202</t>
  </si>
  <si>
    <t>EXCEDENTES FINANCIEROS</t>
  </si>
  <si>
    <t>00401 - 01020202 - 001</t>
  </si>
  <si>
    <t>Empresas industriales y comerciales del estado no societarias</t>
  </si>
  <si>
    <t>00401 - 01020202 - 200</t>
  </si>
  <si>
    <t>EXCEDENTES FINANCIEROS EMPRESAS INDUSTRIALES Y COM</t>
  </si>
  <si>
    <t>00401 - 010205</t>
  </si>
  <si>
    <t>RENDIMIENTOS FINANCIEROS</t>
  </si>
  <si>
    <t>00401 - 01020502 - 001</t>
  </si>
  <si>
    <t>Depositos</t>
  </si>
  <si>
    <t>00401 - 01020502 - 019</t>
  </si>
  <si>
    <t>RENDIMIENTOS FROS PLAZA MINORISTA DE MERCADO</t>
  </si>
  <si>
    <t>00401 - 01020502 - 152</t>
  </si>
  <si>
    <t>RENDIMIENTOS FROS ESTAMPILLA PROCULTURA</t>
  </si>
  <si>
    <t>00401 - 01020502 - 195</t>
  </si>
  <si>
    <t>RENDIMIENTOS FROS SOBRETASA AMBIENTAL</t>
  </si>
  <si>
    <t>00401 - 01020502 - 198</t>
  </si>
  <si>
    <t>RENDIMIENTOS FROS APROVECHAMIENTO URBANISTICO ADIC</t>
  </si>
  <si>
    <t>00401 - 01020502 - 221</t>
  </si>
  <si>
    <t>RENDIMIENTOS FINANCIEROS TRANSPORTE OLEODUCTOS Y G</t>
  </si>
  <si>
    <t>00401 - 01020502 - 222</t>
  </si>
  <si>
    <t>RENDIMIENTOS FINANCIEROS CREDITO FINDETER</t>
  </si>
  <si>
    <t>00401 - 01020502 - 223</t>
  </si>
  <si>
    <t>REND FINANCIEROS ESTAMPILLA ADULTO MAYOR DEPARTAME</t>
  </si>
  <si>
    <t>00401 - 01020502 - 225</t>
  </si>
  <si>
    <t>RENDIMIENTOS FINANCIEROS MULTAS CODIGO DE POLICIA</t>
  </si>
  <si>
    <t>00401 - 01020502 - 226</t>
  </si>
  <si>
    <t>RENDIMIENTOS FINANCIEROS FONDO DE MULTAS DE TRANSI</t>
  </si>
  <si>
    <t>00401 - 01020502 - 307</t>
  </si>
  <si>
    <t>RENDIMIENTOS FROS ESTRATIFICACIÓN</t>
  </si>
  <si>
    <t>00401 - 01020502 - 443</t>
  </si>
  <si>
    <t>RENDIMIENTOS FINANCIEROS CATASTRO</t>
  </si>
  <si>
    <t>00401 - 01020502 - 502</t>
  </si>
  <si>
    <t>RENDIMIENTOS FROS CULTURA ARTES ESCENICAS</t>
  </si>
  <si>
    <t>00401 - 01020502 - 635</t>
  </si>
  <si>
    <t>RENDIMIENTOS FROS ESPECTACULOS PUBLICOS LEY DEL DE</t>
  </si>
  <si>
    <t>00401 - 01020502 - 702</t>
  </si>
  <si>
    <t>RENDIMIENTOS FINANCIEROS DESAHORRO FONPET</t>
  </si>
  <si>
    <t>00401 - 01020502 - 947</t>
  </si>
  <si>
    <t>Rendimientos financieros tasa prodeporte</t>
  </si>
  <si>
    <t>00401 - 01020502 - 951</t>
  </si>
  <si>
    <t>Rendimientos financieros alumbrado publico</t>
  </si>
  <si>
    <t>00401 - 01020502 - 953</t>
  </si>
  <si>
    <t>00401 - 01020502 - 955</t>
  </si>
  <si>
    <t>RENDIEMIENTOS FROS APROVECHAMIENTO RESIDUOS SOLIDO</t>
  </si>
  <si>
    <t>00401 - 01020502 - 980</t>
  </si>
  <si>
    <t>RENDIMIENTOS FROS DESAHORRO FONPET  MUNICIPIO</t>
  </si>
  <si>
    <t>00401 - 01020502 - 998</t>
  </si>
  <si>
    <t>RENDIMIENTOS FROS ESTAMPILLA DEL ADULTO MAYOR MUNI</t>
  </si>
  <si>
    <t>00401 - 010207</t>
  </si>
  <si>
    <t>RECURSOS DEL CREDITO</t>
  </si>
  <si>
    <t>00401 - 01020701</t>
  </si>
  <si>
    <t>Recursos de contratos de empréstitos internos</t>
  </si>
  <si>
    <t>00401 - 01020701006 - 192</t>
  </si>
  <si>
    <t>Otras instituciones financieras</t>
  </si>
  <si>
    <t>CREDITO INTERNO</t>
  </si>
  <si>
    <t>00401 - 010210</t>
  </si>
  <si>
    <t>RECURSOS DEL BALANCE</t>
  </si>
  <si>
    <t>00401 - 01021002</t>
  </si>
  <si>
    <t>SUPERAVIT FISCAL</t>
  </si>
  <si>
    <t>00401 - 01021002001</t>
  </si>
  <si>
    <t>00401 - 0102100200101 - 210</t>
  </si>
  <si>
    <t>RECURSOS DEL BALANCE PROPIOS</t>
  </si>
  <si>
    <t>00401 - 0102100200102 - 919</t>
  </si>
  <si>
    <t>REC BCE PRESUPUESTO PARTICIPATIVO</t>
  </si>
  <si>
    <t>REC BCE-PRESUPUESTO PARTICIPATIVO</t>
  </si>
  <si>
    <t>00401 - 0102100200103 - 506</t>
  </si>
  <si>
    <t>REC BCE APROVECHAMIENTO ECONOMICO DE ESPACIO PUBLICO</t>
  </si>
  <si>
    <t>REC BCE APROVECHAMIENTO ECONOMICO DEL ESPACIO PUBL</t>
  </si>
  <si>
    <t>00401 - 0102100200104 - 677</t>
  </si>
  <si>
    <t>REC BCE APROVECHAMIENTO URBANISTICO ADICIONAL</t>
  </si>
  <si>
    <t>00401 - 0102100200105 - 511</t>
  </si>
  <si>
    <t>REC BCE SOBRETASA AMBIENTAL</t>
  </si>
  <si>
    <t>RECURSOS DEL BALANCE CRQ</t>
  </si>
  <si>
    <t>00401 - 0102100200106 - 851</t>
  </si>
  <si>
    <t>REC BCE FONDO DE SEGURIDAD VIAL MULTAS</t>
  </si>
  <si>
    <t>REC BCE FONDO DE SEGURIDAD VIAL-MULTAS</t>
  </si>
  <si>
    <t>00401 - 0102100200107 - 959</t>
  </si>
  <si>
    <t>REC BCE TASAPRODEPORTE</t>
  </si>
  <si>
    <t>REC BCE TASA PRODEPORTE</t>
  </si>
  <si>
    <t>00401 - 0102100200113 - 654</t>
  </si>
  <si>
    <t>REC BCE ESTAMPILLA ADULTO MAYOR MUNICIPAL</t>
  </si>
  <si>
    <t>REC BCE ESTAMPILLA  MUNICIPAL</t>
  </si>
  <si>
    <t>00401 - 0102100200114 - 589</t>
  </si>
  <si>
    <t>REC BCE ESTAMPILLA ADULTO MAYOR DEPARTAMENTAL</t>
  </si>
  <si>
    <t>REC.BCE ESTAMPILLA DEPARTAMENTAL</t>
  </si>
  <si>
    <t>00401 - 0102100200115 - 965</t>
  </si>
  <si>
    <t>REC BCE ESPECTACULOS PUBLICOS</t>
  </si>
  <si>
    <t>00401 - 0102100200118 - 997</t>
  </si>
  <si>
    <t>REC BCE CONTRIBUCION ESTRATIFICACION</t>
  </si>
  <si>
    <t>REC BCE  CONTRIBUCION A LA ESTRATIFICACION</t>
  </si>
  <si>
    <t>00401 - 0102100200119 - 918</t>
  </si>
  <si>
    <t>REC BCE ALUMBRADO PUBLICO</t>
  </si>
  <si>
    <t>00401 - 0102100200120 - 996</t>
  </si>
  <si>
    <t>REC BCE APROVECHAMIENTO DE RESIDUOS</t>
  </si>
  <si>
    <t>REC BCE APROVECHAMIENTO DE RESIDUOS SOLIDOS</t>
  </si>
  <si>
    <t>00401 - 0102100200121 - 941</t>
  </si>
  <si>
    <t>REC BCE IMPUESTO DE TRANSPORTE POR OLEODUCTOS  Y  GASEODUCTOS</t>
  </si>
  <si>
    <t>REC BCE IMPUESTO DE TRANSPORTE POR OLEODUCTOS Y GA</t>
  </si>
  <si>
    <t>00401 - 0102100200134 - 921</t>
  </si>
  <si>
    <t>REC BCE ESTAMPILLA PRO-ANCIANO 20%</t>
  </si>
  <si>
    <t>REC BCE ESTAMPILLA PROANCIANO 20%</t>
  </si>
  <si>
    <t>00401 - 0102100200135 - 920</t>
  </si>
  <si>
    <t>REC BCE ESTAMPILLA PRO-CULTURA 20%</t>
  </si>
  <si>
    <t>REC BCE ESTAMPILLA PROCULTURA 20%</t>
  </si>
  <si>
    <t>00401 - 0102100200136 - 968</t>
  </si>
  <si>
    <t>REC BCE DESAHORRO FONPET NOMINA PENSIONES</t>
  </si>
  <si>
    <t>00401 - 0102100200163 - 985</t>
  </si>
  <si>
    <t>REC BCE LEY DE TIERRAS</t>
  </si>
  <si>
    <t>REC BCE LEY DE TIERRAS-PROPIO</t>
  </si>
  <si>
    <t>00401 - 0102100200164 - 986</t>
  </si>
  <si>
    <t>REC BCE DERECHOS DE TRANSITO</t>
  </si>
  <si>
    <t>REC BCE DERECHOS DE TRANSITO Y TRANSPORTE</t>
  </si>
  <si>
    <t>00401 - 0102100200165 - 990</t>
  </si>
  <si>
    <t>REC BCE CONVENIO MINISTERIO DEPORTE 954-2022</t>
  </si>
  <si>
    <t>REC BCE CONVENIO MINISTERIO DEL DEPORTE N°COID-954</t>
  </si>
  <si>
    <t>00401 - 0102100200166 - 991</t>
  </si>
  <si>
    <t>REC BCE CONVENIO MINISTERIO DEPORTE COID 956</t>
  </si>
  <si>
    <t>REC BCE CONVENIO MINISTERIO DEL DEPORTE N°COID-956</t>
  </si>
  <si>
    <t>00401 - 0102100200167 - 992</t>
  </si>
  <si>
    <t>REC BCE CONVENIO MINISTERIO DEPORTE COID 957</t>
  </si>
  <si>
    <t>REC BCE CONVENIO MINISTERIO DEL DEPORTE N°COID-957</t>
  </si>
  <si>
    <t>00401 - 0102100200175 - 627</t>
  </si>
  <si>
    <t>REC BCE ESTAMPILLA PRO CULTURA</t>
  </si>
  <si>
    <t>REC BCE ESTAMPILLA CULTURA</t>
  </si>
  <si>
    <t>00401 - 0102100200176 - 950</t>
  </si>
  <si>
    <t>REC BCE CONTRIBUCION PARAFISCAL ESPECTACULOS PUBLICOS</t>
  </si>
  <si>
    <t>REC BCE CONTRIBUCION PARAFISCAL ESPECTACULOS PUBLI</t>
  </si>
  <si>
    <t>00401 - 010213</t>
  </si>
  <si>
    <t>REINTEGROS Y OTROS RECURSOS NO APROPIADOS</t>
  </si>
  <si>
    <t>00401 - 01021301 - 001</t>
  </si>
  <si>
    <t>REINTEGROS</t>
  </si>
  <si>
    <t>00401 - 01021301 - 006</t>
  </si>
  <si>
    <t>REINTEGROS NOMINA PENSIONADOS RESOL.0809-2023</t>
  </si>
  <si>
    <t>00401 - 01021301 - 227</t>
  </si>
  <si>
    <t>REINTEGRO IMDERA SGP DEPORTE</t>
  </si>
  <si>
    <t>00401 - 01021301 - 228</t>
  </si>
  <si>
    <t>REINTEGRO IMDERA SGP LIBRE INVERSION</t>
  </si>
  <si>
    <t>00401 - 01021301 - 229</t>
  </si>
  <si>
    <t>REINTEGROS EMPRESAS INDUSTRIALES Y COMERCIALES</t>
  </si>
  <si>
    <t>00402 - 01</t>
  </si>
  <si>
    <t>004-ALCALDIA DE ARMENIA_x000D_
00402-SECRETARIA DE EDUCACION</t>
  </si>
  <si>
    <t>00402 - 0101</t>
  </si>
  <si>
    <t>00402 - 010102</t>
  </si>
  <si>
    <t>00402 - 01010205</t>
  </si>
  <si>
    <t>00402 - 01010205002</t>
  </si>
  <si>
    <t>00402 - 0101020500209</t>
  </si>
  <si>
    <t>00402 - 010102050020902 - 150</t>
  </si>
  <si>
    <t>Programas Educativos para el trabajo y desarrollo Humano</t>
  </si>
  <si>
    <t>PROG.EDUC.PARA EL TRABAJO Y EL DES.HUMANO RDE</t>
  </si>
  <si>
    <t>00402 - 01010206</t>
  </si>
  <si>
    <t>00402 - 01010206001</t>
  </si>
  <si>
    <t>SISTEMA GENERAL DE PARTICIPACIONES</t>
  </si>
  <si>
    <t>00402 - 0101020600101</t>
  </si>
  <si>
    <t>PARTICIPACION PARA EDUCACION</t>
  </si>
  <si>
    <t>00402 - 010102060010101 - 026</t>
  </si>
  <si>
    <t>Prestacion de servicio educativo</t>
  </si>
  <si>
    <t>SGP PRESTACION DE SERVICIOS</t>
  </si>
  <si>
    <t>00402 - 010102060010101 - 981</t>
  </si>
  <si>
    <t>Prestacion de Servicio SSF</t>
  </si>
  <si>
    <t>00402 - 010102060010103</t>
  </si>
  <si>
    <t>CALIDAD</t>
  </si>
  <si>
    <t>00402 - 010102060010103001 - 028</t>
  </si>
  <si>
    <t>Calidad por matricula oficial</t>
  </si>
  <si>
    <t>SGP CALIDAD MATRICULA OFICIAL</t>
  </si>
  <si>
    <t>00402 - 010102060010103002 - 029</t>
  </si>
  <si>
    <t>Calidad por gratuidad</t>
  </si>
  <si>
    <t>SGP CALIDAD GRATUIDAD</t>
  </si>
  <si>
    <t>00402 - 0101020600104</t>
  </si>
  <si>
    <t>ASIGNACIONES ESPECIALES</t>
  </si>
  <si>
    <t>00402 - 010102060010401 - 024</t>
  </si>
  <si>
    <t>Programa de alimentacion escolar</t>
  </si>
  <si>
    <t>SGP ALIMENTACIÓN ESCOLAR ASIGNACIONES ESPECIALES</t>
  </si>
  <si>
    <t>00402 - 01010206005</t>
  </si>
  <si>
    <t xml:space="preserve">A entidades territoriales distintas de participaciones y compensaciones </t>
  </si>
  <si>
    <t>00402 - 0101020600505 - 308</t>
  </si>
  <si>
    <t>Transferir a las entidades territoriales para apoyar la operación del programa de alimentación escol</t>
  </si>
  <si>
    <t>PAE ALIMENTACION ESCOLAR</t>
  </si>
  <si>
    <t>00402 - 0102</t>
  </si>
  <si>
    <t>00402 - 010205</t>
  </si>
  <si>
    <t>00402 - 01020502 - 151</t>
  </si>
  <si>
    <t>RTOS FR P.EDUC.PARA EL TRABAJO Y EL DES.HUMANO RD</t>
  </si>
  <si>
    <t>00402 - 01020502 - 162</t>
  </si>
  <si>
    <t>RENDIMIENTOS FROS REC. EMERGENCIA SANITARIA - FOME</t>
  </si>
  <si>
    <t>00402 - 01020502 - 220</t>
  </si>
  <si>
    <t>RENDIMIENTOS FINANCIEROS DESAHORRO FONPET EDUCACIO</t>
  </si>
  <si>
    <t>00402 - 01020502 - 633</t>
  </si>
  <si>
    <t>RENDIMIENTOS FINANCIEROS PAIPI</t>
  </si>
  <si>
    <t>00402 - 01020502 - 642</t>
  </si>
  <si>
    <t>RENDIMIENTOS FINANCIEROS PAE ALIMENTACION ESCOLAR</t>
  </si>
  <si>
    <t>00402 - 01020502 - 643</t>
  </si>
  <si>
    <t>RENDIMIENTOS FINANCIEROS SGP CALIDAD</t>
  </si>
  <si>
    <t>00402 - 01020502 - 644</t>
  </si>
  <si>
    <t>RENDIMIENTOS FINANCIEROS SGP ALIMENTACION ESCOLAR</t>
  </si>
  <si>
    <t>00402 - 01020502 - 702</t>
  </si>
  <si>
    <t>00402 - 01020502 - 911</t>
  </si>
  <si>
    <t>RENDIMIENTO FINAN.OTRAS TRANSF.NIV.CTRAL INV.COVID</t>
  </si>
  <si>
    <t>00402 - 010210</t>
  </si>
  <si>
    <t>00402 - 01021002</t>
  </si>
  <si>
    <t>00402 - 01021002001</t>
  </si>
  <si>
    <t>00402 - 0102100200108 - 709</t>
  </si>
  <si>
    <t>REC BCE DESAHORRO FONPET EDUCACION</t>
  </si>
  <si>
    <t>00402 - 0102100200122 - 570</t>
  </si>
  <si>
    <t>REC BCE PROGRAMAS EDUCATIVOS PARA EL TRABAJO Y DESARROLLO HUMANO RDE</t>
  </si>
  <si>
    <t>REC BCE PROGRAMAS EDUCATIVOS PARA EL TRABAJO Y DES</t>
  </si>
  <si>
    <t>00402 - 0102100200124 - 661</t>
  </si>
  <si>
    <t>REC BCE SGP CALIDAD MATRICULA OFICIAL</t>
  </si>
  <si>
    <t>REC BCE SGP CALIDAD MATRICULA  OFICIAL</t>
  </si>
  <si>
    <t>00402 - 0102100200160 - 673</t>
  </si>
  <si>
    <t>REC BCE RTOS FROS PAE ALIMENTACION ESCOLAR</t>
  </si>
  <si>
    <t>00402 - 0102100200162 - 708</t>
  </si>
  <si>
    <t>REC BCE  PAE ALIMENTACION ESCOLAR</t>
  </si>
  <si>
    <t>REC BCE PAE ALIMENTACION ESCOLAR</t>
  </si>
  <si>
    <t>00402 - 0102100200168 - 659</t>
  </si>
  <si>
    <t>REC BCE RENDIMIENTOS FROS DESAHORRO FONPET EDUCACION</t>
  </si>
  <si>
    <t>REC BCE RTOS FROS DESAHORRO FONPET</t>
  </si>
  <si>
    <t>00402 - 0102100200169 - 560</t>
  </si>
  <si>
    <t>REC BCE RENDIMIENTOS FROS PROGRAMAS EDUCATIVOS PARA EL TRABAJO Y DESARROLLO</t>
  </si>
  <si>
    <t>REC BCE RENDIMIENTOS FROS  PROGRAMAS EDUCATIVOS PA</t>
  </si>
  <si>
    <t>00402 - 0102100200170 - 843</t>
  </si>
  <si>
    <t>REC BCE RENDIMIENTOS FROS SGP PRIMERA INFANCIA</t>
  </si>
  <si>
    <t>REC BCE RENDIMIENTOS FINANCIEROS SGP PRIMERA INFAN</t>
  </si>
  <si>
    <t>00402 - 0102100200172 - 915</t>
  </si>
  <si>
    <t>REC BCE OTRAS TRANSFERENCIAS DEL NIVEL CENTRAL PARA INVERDION COVID</t>
  </si>
  <si>
    <t>REC BCE OTRAS TRANSFERENCIAS DEL NIVEL CENTRAL PAR</t>
  </si>
  <si>
    <t>00402 - 0102100200173 - 993</t>
  </si>
  <si>
    <t>REC BCE RENDIMIENTOS FROS SGP CALIDAD MATRICULA OFICIAL</t>
  </si>
  <si>
    <t>REC BCE RENDIMIENTOS FROS SGP CALIDAD MATRICULA OF</t>
  </si>
  <si>
    <t>00402 - 0102100200177 - 845</t>
  </si>
  <si>
    <t>REC BCE RENDIMIENTOS ALIMENTACION ESCOLAR ASIGNACION ESPECIAL</t>
  </si>
  <si>
    <t>REC BCE RTOS FROS ASIGNACION ESPECIAL ALIMENTACION</t>
  </si>
  <si>
    <t>00402 - 0102100200178 - 004</t>
  </si>
  <si>
    <t>REC BCE ALIMENTACION ESCOLAR ASIGNACION ESPECIAL</t>
  </si>
  <si>
    <t>REC BCE ASIGNACION ESPECIAL ALIMENTACION ESCOLAR</t>
  </si>
  <si>
    <t>00402 - 010213</t>
  </si>
  <si>
    <t>00402 - 01021301 - 163</t>
  </si>
  <si>
    <t>REINTEGROS POR SINIESTROS RDE EDUCACION</t>
  </si>
  <si>
    <t>00402 - 01021301 - 956</t>
  </si>
  <si>
    <t>REINTEGROS SGP PRESTACION DE SERVICIOS</t>
  </si>
  <si>
    <t>00402 - 01021301 - 978</t>
  </si>
  <si>
    <t>REINTEGROS SGP CALIDAD MATRICULA</t>
  </si>
  <si>
    <t>00403 - 01</t>
  </si>
  <si>
    <t>004-ALCALDIA DE ARMENIA_x000D_
00403-FONDO DE BOMBEROS</t>
  </si>
  <si>
    <t>00403 - 0101</t>
  </si>
  <si>
    <t>00403 - 010101</t>
  </si>
  <si>
    <t>00403 - 01010102</t>
  </si>
  <si>
    <t>00403 - 01010102212 - 005</t>
  </si>
  <si>
    <t>Sobretasa Bomberil</t>
  </si>
  <si>
    <t>SOBRETASA BOMBERIL INVERSION</t>
  </si>
  <si>
    <t>00403 - 0102</t>
  </si>
  <si>
    <t>00403 - 010205</t>
  </si>
  <si>
    <t>00403 - 01020502 - 005</t>
  </si>
  <si>
    <t>00403 - 01020502 - 510</t>
  </si>
  <si>
    <t>RENDIMIENTOS FROS SOBRETASA BOMBERIL</t>
  </si>
  <si>
    <t>00403 - 010210</t>
  </si>
  <si>
    <t>00403 - 01021002</t>
  </si>
  <si>
    <t>00403 - 01021002001</t>
  </si>
  <si>
    <t>00403 - 0102100200131 - 509</t>
  </si>
  <si>
    <t>REC BCE SOBRETASA BOMBERIL</t>
  </si>
  <si>
    <t>00404 - 01</t>
  </si>
  <si>
    <t>004-ALCALDIA DE ARMENIA_x000D_
00404-FONDO DE SEGURIDAD TERRITORIAL</t>
  </si>
  <si>
    <t>00404 - 0101</t>
  </si>
  <si>
    <t>00404 - 010102</t>
  </si>
  <si>
    <t>00404 - 01010201</t>
  </si>
  <si>
    <t>00404 - 01010201005</t>
  </si>
  <si>
    <t>00404 - 0101020100559 - 027</t>
  </si>
  <si>
    <t>Contribucion Especial sobre contratos de obras Publicas</t>
  </si>
  <si>
    <t>CONTRIBUCION ESPECIAL SOBRE CONTRATOS DE OBRA</t>
  </si>
  <si>
    <t>00404 - 01010203</t>
  </si>
  <si>
    <t>00404 - 01010203001</t>
  </si>
  <si>
    <t>00404 - 0101020300120</t>
  </si>
  <si>
    <t>MULTAS ESTABLECIDAS EN EL CODIGO NACIONAL DE POLICIA Y CONVIVENCIA</t>
  </si>
  <si>
    <t>00404 - 010102030012001 - 701</t>
  </si>
  <si>
    <t>Multas codigo nacional de policia y convivencia multas generales</t>
  </si>
  <si>
    <t>MULTAS DE CODIGO DE POLICIA NACIONAL</t>
  </si>
  <si>
    <t>00404 - 0102</t>
  </si>
  <si>
    <t>00404 - 010205</t>
  </si>
  <si>
    <t>00404 - 01020502 - 949</t>
  </si>
  <si>
    <t>RENDIMIENTOS FINANCIEROS FONSET</t>
  </si>
  <si>
    <t>00404 - 010210</t>
  </si>
  <si>
    <t>00404 - 01021002</t>
  </si>
  <si>
    <t>00404 - 01021002001</t>
  </si>
  <si>
    <t>00404 - 0102100200132 - 879</t>
  </si>
  <si>
    <t>REC BCE CONTRIBUCION ESPECIAL SOBRE CONTRATOS DE OBRA</t>
  </si>
  <si>
    <t>REC BCE CONTRIBUCION ESPECIAL SOBRE CONTRATOS DE O</t>
  </si>
  <si>
    <t>00404 - 0102100200133 - 879</t>
  </si>
  <si>
    <t>REC BCE CODIGO DE POLICIA NACIONAL</t>
  </si>
  <si>
    <t>00404 - 0102100200133 - 880</t>
  </si>
  <si>
    <t>00405 - 01</t>
  </si>
  <si>
    <t>004-ALCALDIA DE ARMENIA_x000D_
00405-FONDO TERRITORIAL DE PENSIONES</t>
  </si>
  <si>
    <t>00405 - 0101</t>
  </si>
  <si>
    <t>00405 - 010101</t>
  </si>
  <si>
    <t>00405 - 01010102</t>
  </si>
  <si>
    <t>00405 - 01010102300</t>
  </si>
  <si>
    <t>00405 - 0101010230001 - 007</t>
  </si>
  <si>
    <t>00405 - 0101010230055 - 025</t>
  </si>
  <si>
    <t>00405 - 010102</t>
  </si>
  <si>
    <t>00405 - 01010206</t>
  </si>
  <si>
    <t>00405 - 01010206009</t>
  </si>
  <si>
    <t>SISTEMA GENERAL DE PENSIONES</t>
  </si>
  <si>
    <t>00405 - 0101020600902</t>
  </si>
  <si>
    <t>00405 - 010102060090202 - 036</t>
  </si>
  <si>
    <t>Cuotas partes pensionales</t>
  </si>
  <si>
    <t>CUOTAS PARTES PENSIONALES</t>
  </si>
  <si>
    <t>00405 - 0102</t>
  </si>
  <si>
    <t>00405 - 010205</t>
  </si>
  <si>
    <t>00405 - 01020502 - 039</t>
  </si>
  <si>
    <t>RENDIMIENTOS FROS 20% ESTAMPILLAS PASIVO PENSIONAL</t>
  </si>
  <si>
    <t>00405 - 01020502 - 980</t>
  </si>
  <si>
    <t>00405 - 010210</t>
  </si>
  <si>
    <t>00405 - 01021002</t>
  </si>
  <si>
    <t>00405 - 01021002001</t>
  </si>
  <si>
    <t>00405 - 0102100200134 - 921</t>
  </si>
  <si>
    <t>00405 - 0102100200174 - 994</t>
  </si>
  <si>
    <t>REC BCE CUOTAS PARTES PENSIONALES</t>
  </si>
  <si>
    <t>00405 - 010212</t>
  </si>
  <si>
    <t>RETIROS DEL FONPET</t>
  </si>
  <si>
    <t>00405 - 01021207 - 037</t>
  </si>
  <si>
    <t>Por el retiro de recursos hasta el 30% del saldo en cuenta</t>
  </si>
  <si>
    <t>DESAHORRO FONPET SSF</t>
  </si>
  <si>
    <t>00405 - 01021210 - 038</t>
  </si>
  <si>
    <t>Por devolucion de recursos SGP Proposito General</t>
  </si>
  <si>
    <t>DEVOLUCION FONPET</t>
  </si>
  <si>
    <t>00406 - 01</t>
  </si>
  <si>
    <t>004-ALCALDIA DE ARMENIA_x000D_
00406-FONDO ESPECIAL DE VALORIZACION</t>
  </si>
  <si>
    <t>00406 - 0101</t>
  </si>
  <si>
    <t>00406 - 010102</t>
  </si>
  <si>
    <t>00406 - 01010201</t>
  </si>
  <si>
    <t>00406 - 01010201005</t>
  </si>
  <si>
    <t>00406 - 0101020100539 - 311</t>
  </si>
  <si>
    <t>Contribucion por Valorizacion</t>
  </si>
  <si>
    <t>VALORIZACION</t>
  </si>
  <si>
    <t>00406 - 0102</t>
  </si>
  <si>
    <t>00406 - 010205</t>
  </si>
  <si>
    <t>00406 - 01020502 - 224</t>
  </si>
  <si>
    <t>RENDIMIENTOS FINANCIEROS VALORIZACION</t>
  </si>
  <si>
    <t>00406 - 01020502 - 946</t>
  </si>
  <si>
    <t>REINTEGROS VALORIZACION</t>
  </si>
  <si>
    <t>00406 - 010210</t>
  </si>
  <si>
    <t>00406 - 01021002</t>
  </si>
  <si>
    <t>00406 - 01021002001</t>
  </si>
  <si>
    <t>00406 - 0102100200137 - 958</t>
  </si>
  <si>
    <t>REC BCE CONTRIBUCION VALORIZACION</t>
  </si>
  <si>
    <t>'REC BCE CONTRIBUCION POR VALORIZACION</t>
  </si>
  <si>
    <t>00407 - 01</t>
  </si>
  <si>
    <t>004-ALCALDIA DE ARMENIA_x000D_
00407-PARTICIPACION PARA PROPOSITO GENERAL</t>
  </si>
  <si>
    <t>00407 - 0101</t>
  </si>
  <si>
    <t>00407 - 010102</t>
  </si>
  <si>
    <t>00407 - 01010206</t>
  </si>
  <si>
    <t>00407 - 01010206001</t>
  </si>
  <si>
    <t>00407 - 0101020600103</t>
  </si>
  <si>
    <t>00407 - 010102060010301 - 637</t>
  </si>
  <si>
    <t>Deporte  y Recreacion</t>
  </si>
  <si>
    <t>SGP DEPORTE</t>
  </si>
  <si>
    <t>00407 - 010102060010302 - 639</t>
  </si>
  <si>
    <t>Cultura</t>
  </si>
  <si>
    <t>SGP CULTURA</t>
  </si>
  <si>
    <t>00407 - 010102060010303 - 034</t>
  </si>
  <si>
    <t>Proposito General Libre Inversion</t>
  </si>
  <si>
    <t>SGP PROPOSITO GENERAL</t>
  </si>
  <si>
    <t>00407 - 0102</t>
  </si>
  <si>
    <t>00407 - 010205</t>
  </si>
  <si>
    <t>00407 - 01020502 - 021</t>
  </si>
  <si>
    <t>RENDIMIENTOS FINANCIEROS SGP PROPOSITO GENERAL</t>
  </si>
  <si>
    <t>00407 - 010210</t>
  </si>
  <si>
    <t>00407 - 01021002</t>
  </si>
  <si>
    <t>00407 - 01021002001</t>
  </si>
  <si>
    <t>00407 - 0102100200109 - 581</t>
  </si>
  <si>
    <t>REC BCE PROPOSITO GENERAL</t>
  </si>
  <si>
    <t>REC BCE SGP PROPOSITO GENERAL</t>
  </si>
  <si>
    <t>00408 - 01</t>
  </si>
  <si>
    <t>004-ALCALDIA DE ARMENIA_x000D_
00408-AGUA POTABLE Y SANEAMIENTO BASICO</t>
  </si>
  <si>
    <t>00408 - 0101</t>
  </si>
  <si>
    <t>00408 - 010102</t>
  </si>
  <si>
    <t>00408 - 01010206</t>
  </si>
  <si>
    <t>00408 - 01010206001</t>
  </si>
  <si>
    <t>00408 - 0101020600105 - 030</t>
  </si>
  <si>
    <t>AGUA POTABLE Y SANEAMIENTO BASICO</t>
  </si>
  <si>
    <t>SGP AGUA POTABLE Y SANEAMIENTO BASICO</t>
  </si>
  <si>
    <t>00408 - 0102</t>
  </si>
  <si>
    <t>00408 - 010205</t>
  </si>
  <si>
    <t>00408 - 01020502 - 018</t>
  </si>
  <si>
    <t>RENDIMIENTOS FROS SGP AGUA POTABLE</t>
  </si>
  <si>
    <t>00408 - 01020502 - 196</t>
  </si>
  <si>
    <t>RTOS FROS MANEJO FONDO SOLIDARIDAD Y REDISTRIBUCIO</t>
  </si>
  <si>
    <t>00408 - 010210</t>
  </si>
  <si>
    <t>00408 - 01021002</t>
  </si>
  <si>
    <t>00408 - 01021002001</t>
  </si>
  <si>
    <t>00408 - 0102100200138 - 858</t>
  </si>
  <si>
    <t>REC BCE SGP AGUA POTABLE Y SANEAMINETO BASICO</t>
  </si>
  <si>
    <t>REC BCE SGP AGUA POTABLE</t>
  </si>
  <si>
    <t>00502 - 01</t>
  </si>
  <si>
    <t>005-FONDO LOCAL DE SALUD_x000D_
00502-SUBCUENTA SALUD PUBLICA</t>
  </si>
  <si>
    <t>00502 - 0101</t>
  </si>
  <si>
    <t>00502 - 010102</t>
  </si>
  <si>
    <t>00502 - 01010205</t>
  </si>
  <si>
    <t>00502 - 01010205002</t>
  </si>
  <si>
    <t>00502 - 0101020500209</t>
  </si>
  <si>
    <t>00502 - 010102050020905 - 014</t>
  </si>
  <si>
    <t>Salud y Ambiente</t>
  </si>
  <si>
    <t>SALUD Y AMBIENTE</t>
  </si>
  <si>
    <t>00502 - 01010206</t>
  </si>
  <si>
    <t>00502 - 01010206001</t>
  </si>
  <si>
    <t>00502 - 0101020600102</t>
  </si>
  <si>
    <t>PARTICIPACION PARA SALUD</t>
  </si>
  <si>
    <t>00502 - 010102060010202 - 016</t>
  </si>
  <si>
    <t>SALUD PUBLICA</t>
  </si>
  <si>
    <t>SGP SALUD PUBLICA</t>
  </si>
  <si>
    <t>00502 - 010102060010202 - 046</t>
  </si>
  <si>
    <t>ULTIMA DOCEAVA SGP</t>
  </si>
  <si>
    <t>00502 - 01010206006</t>
  </si>
  <si>
    <t>00502 - 0101020600606</t>
  </si>
  <si>
    <t>00502 - 010102060060612 - 995</t>
  </si>
  <si>
    <t>Recursos del Ministerio de Salud</t>
  </si>
  <si>
    <t>TRANSFERENCIA MINISTERIO DE SALUD</t>
  </si>
  <si>
    <t>00502 - 010102060060613 - 382</t>
  </si>
  <si>
    <t>Nacionales -convenio uae estupefacientes</t>
  </si>
  <si>
    <t>'NACIONALES -CONVENIO UAE ESTUPEFACIENTES</t>
  </si>
  <si>
    <t>00502 - 0102</t>
  </si>
  <si>
    <t>00502 - 010205</t>
  </si>
  <si>
    <t>00502 - 01020502 - 017</t>
  </si>
  <si>
    <t>00502 - 010210</t>
  </si>
  <si>
    <t>00502 - 01021002</t>
  </si>
  <si>
    <t>00502 - 01021002001</t>
  </si>
  <si>
    <t>00502 - 0102100200142 - 530</t>
  </si>
  <si>
    <t>REC BCE SGP SALUD</t>
  </si>
  <si>
    <t>00503 - 01</t>
  </si>
  <si>
    <t>005-FONDO LOCAL DE SALUD_x000D_
00503-SUBCUENTA SUBSIDIO A LA DEMANDA</t>
  </si>
  <si>
    <t>00503 - 0101</t>
  </si>
  <si>
    <t>00503 - 010102</t>
  </si>
  <si>
    <t>00503 - 01010206</t>
  </si>
  <si>
    <t>00503 - 01010206001</t>
  </si>
  <si>
    <t>00503 - 0101020600102</t>
  </si>
  <si>
    <t>00503 - 010102060010201 - 601</t>
  </si>
  <si>
    <t>REGIMEN SUBSIDIADO</t>
  </si>
  <si>
    <t>SGP REGIMEN SUBSIDIADO SSF</t>
  </si>
  <si>
    <t>00503 - 010102060010201 - 602</t>
  </si>
  <si>
    <t>ULTIMA DOCEAVA S.G.P. SALUD SSF</t>
  </si>
  <si>
    <t>00503 - 01010206006</t>
  </si>
  <si>
    <t>00503 - 0101020600606</t>
  </si>
  <si>
    <t>00503 - 010102060060601 - 012</t>
  </si>
  <si>
    <t>Rentas Cedidas</t>
  </si>
  <si>
    <t>RENTAS CEDIDAS</t>
  </si>
  <si>
    <t>00503 - 010102060060601 - 603</t>
  </si>
  <si>
    <t>RENTAS CEDIDAS COLJUEGOS SSF</t>
  </si>
  <si>
    <t>00503 - 010102060060602 - 600</t>
  </si>
  <si>
    <t>FOSYGA SSF</t>
  </si>
  <si>
    <t>FOSYGA SIN SITUACION DE FONDOS</t>
  </si>
  <si>
    <t>00503 - 010102060060603 - 676</t>
  </si>
  <si>
    <t>Cofinanciados Departamento SSF</t>
  </si>
  <si>
    <t>COFINANCIADOS DEPARTAMENTO SSF</t>
  </si>
  <si>
    <t>00503 - 0102</t>
  </si>
  <si>
    <t>00503 - 010205</t>
  </si>
  <si>
    <t>00503 - 01020502 - 017</t>
  </si>
  <si>
    <t>00503 - 01020502 - 524</t>
  </si>
  <si>
    <t>RENDIMIENTOS FROS RENTAS CEDIDAS COLJUEGOS SGP</t>
  </si>
  <si>
    <t>00503 - 01020502 - 999</t>
  </si>
  <si>
    <t>RENDIMIENTOS FROS SGP REGIMEN SUBSIDIADO</t>
  </si>
  <si>
    <t>00504 - 01</t>
  </si>
  <si>
    <t>005-FONDO LOCAL DE SALUD_x000D_
00504-MAS PRESTACION DE SERVICIOSOFERTA</t>
  </si>
  <si>
    <t>00504 - 0101</t>
  </si>
  <si>
    <t>00504 - 010102</t>
  </si>
  <si>
    <t>00504 - 01010206</t>
  </si>
  <si>
    <t>00504 - 01010206006</t>
  </si>
  <si>
    <t>00504 - 0101020600606</t>
  </si>
  <si>
    <t>00504 - 010102060060601 - 012</t>
  </si>
  <si>
    <t>00504 - 0102</t>
  </si>
  <si>
    <t>00504 - 010205</t>
  </si>
  <si>
    <t>00504 - 01020502 - 017</t>
  </si>
  <si>
    <t>00504 - 010210</t>
  </si>
  <si>
    <t>00504 - 01021002</t>
  </si>
  <si>
    <t>00504 - 01021002001</t>
  </si>
  <si>
    <t>00504 - 0102100200144 - 530</t>
  </si>
  <si>
    <t>REC BCE RENTAS CEDIDAS</t>
  </si>
  <si>
    <t>00504 - 0102100200144 - 940</t>
  </si>
  <si>
    <t>00505 - 01</t>
  </si>
  <si>
    <t>005-FONDO LOCAL DE SALUD_x000D_
00505-OTROS GASTOS DE SALUD</t>
  </si>
  <si>
    <t>00505 - 0101</t>
  </si>
  <si>
    <t>00505 - 010102</t>
  </si>
  <si>
    <t>00505 - 01010206</t>
  </si>
  <si>
    <t>00505 - 01010206006</t>
  </si>
  <si>
    <t>00505 - 0101020600606</t>
  </si>
  <si>
    <t>00505 - 010102060060601 - 012</t>
  </si>
  <si>
    <t>00505 - 0102</t>
  </si>
  <si>
    <t>00505 - 010205</t>
  </si>
  <si>
    <t>00505 - 01020502 - 017</t>
  </si>
  <si>
    <t>00505 - 01020502 - 524</t>
  </si>
  <si>
    <t>00505 - 010210</t>
  </si>
  <si>
    <t>00505 - 01021002</t>
  </si>
  <si>
    <t>00505 - 01021002001</t>
  </si>
  <si>
    <t>00505 - 0102100200144 - 940</t>
  </si>
  <si>
    <t>10405 - 01</t>
  </si>
  <si>
    <t>104-DEPARTAMENTO ADMINISTRATIVO DE FORTALECIMIENTO INSTITUCIONAL_x000D_
10405-FONDO TERRITORIAL DE PENSIONES</t>
  </si>
  <si>
    <t>10405 - 0102</t>
  </si>
  <si>
    <t>10405 - 010210</t>
  </si>
  <si>
    <t>10405 - 01021002</t>
  </si>
  <si>
    <t>10405 - 01021002001</t>
  </si>
  <si>
    <t>10405 - 0102100200134 - 921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</si>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</sst>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44" fontId="2" fillId="2" borderId="1" xfId="1" applyFont="1" applyFill="1" applyBorder="1"/>
    <xf numFmtId="0" fontId="2" fillId="2" borderId="0" xfId="0" applyFont="1" applyFill="1"/>
    <xf numFmtId="0" fontId="0" fillId="0" borderId="1" xfId="0" applyBorder="1" applyAlignment="1">
      <alignment wrapText="1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44" fontId="0" fillId="2" borderId="1" xfId="1" applyFont="1" applyFill="1" applyBorder="1"/>
    <xf numFmtId="0" fontId="0" fillId="2" borderId="0" xfId="0" applyFill="1"/>
    <xf numFmtId="0" fontId="2" fillId="0" borderId="1" xfId="0" applyFont="1" applyBorder="1"/>
    <xf numFmtId="44" fontId="2" fillId="0" borderId="1" xfId="1" applyFont="1" applyBorder="1"/>
    <xf numFmtId="44" fontId="0" fillId="0" borderId="0" xfId="1" applyFont="1"/>
    <xf numFmtId="0" fontId="2" fillId="3" borderId="1" xfId="0" applyFont="1" applyFill="1" applyBorder="1"/>
    <xf numFmtId="44" fontId="2" fillId="3" borderId="1" xfId="1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142C2-8B3F-485A-BFC2-E253C54D66CA}">
  <dimension ref="A1:N394"/>
  <sheetViews>
    <sheetView tabSelected="1" topLeftCell="H379" workbookViewId="0">
      <selection activeCell="R389" sqref="R389"/>
    </sheetView>
  </sheetViews>
  <sheetFormatPr baseColWidth="10" defaultRowHeight="16.5" customHeight="1" x14ac:dyDescent="0.25"/>
  <cols>
    <col min="2" max="2" width="30.5703125" bestFit="1" customWidth="1"/>
    <col min="3" max="3" width="80.85546875" customWidth="1"/>
    <col min="5" max="7" width="20.28515625" style="14" bestFit="1" customWidth="1"/>
    <col min="8" max="8" width="18.28515625" style="14" bestFit="1" customWidth="1"/>
    <col min="9" max="10" width="20.28515625" style="14" bestFit="1" customWidth="1"/>
    <col min="11" max="11" width="18.28515625" style="14" bestFit="1" customWidth="1"/>
    <col min="12" max="13" width="20.28515625" style="14" bestFit="1" customWidth="1"/>
  </cols>
  <sheetData>
    <row r="1" spans="1:14" ht="16.5" customHeight="1" x14ac:dyDescent="0.25">
      <c r="A1" s="15"/>
      <c r="B1" s="15" t="s">
        <v>0</v>
      </c>
      <c r="C1" s="15" t="s">
        <v>1</v>
      </c>
      <c r="D1" s="15" t="s">
        <v>2</v>
      </c>
      <c r="E1" s="16" t="s">
        <v>3</v>
      </c>
      <c r="F1" s="16" t="s">
        <v>4</v>
      </c>
      <c r="G1" s="16" t="s">
        <v>5</v>
      </c>
      <c r="H1" s="16" t="s">
        <v>6</v>
      </c>
      <c r="I1" s="16" t="s">
        <v>7</v>
      </c>
      <c r="J1" s="16" t="s">
        <v>8</v>
      </c>
      <c r="K1" s="16" t="s">
        <v>9</v>
      </c>
      <c r="L1" s="16" t="s">
        <v>10</v>
      </c>
      <c r="M1" s="16" t="s">
        <v>11</v>
      </c>
      <c r="N1" s="15" t="s">
        <v>12</v>
      </c>
    </row>
    <row r="2" spans="1:14" s="6" customFormat="1" ht="16.5" customHeight="1" x14ac:dyDescent="0.25">
      <c r="A2" s="3">
        <f>LEN(B2)</f>
        <v>10</v>
      </c>
      <c r="B2" s="3" t="s">
        <v>13</v>
      </c>
      <c r="C2" s="3" t="s">
        <v>14</v>
      </c>
      <c r="D2" s="4" t="s">
        <v>15</v>
      </c>
      <c r="E2" s="5">
        <v>224738577600.64001</v>
      </c>
      <c r="F2" s="5">
        <v>224738577600.64001</v>
      </c>
      <c r="G2" s="5">
        <v>126973546656.03</v>
      </c>
      <c r="H2" s="5">
        <v>2084702192.27</v>
      </c>
      <c r="I2" s="5">
        <v>124888844463.75999</v>
      </c>
      <c r="J2" s="5">
        <v>126973546656.03</v>
      </c>
      <c r="K2" s="5">
        <v>2084702192.27</v>
      </c>
      <c r="L2" s="5">
        <v>349627422064.40002</v>
      </c>
      <c r="M2" s="5">
        <v>196611349365.95001</v>
      </c>
      <c r="N2" s="3" t="s">
        <v>16</v>
      </c>
    </row>
    <row r="3" spans="1:14" s="6" customFormat="1" ht="16.5" customHeight="1" x14ac:dyDescent="0.25">
      <c r="A3" s="3">
        <f t="shared" ref="A3:A66" si="0">LEN(B3)</f>
        <v>12</v>
      </c>
      <c r="B3" s="3" t="s">
        <v>17</v>
      </c>
      <c r="C3" s="3" t="s">
        <v>18</v>
      </c>
      <c r="D3" s="4" t="s">
        <v>15</v>
      </c>
      <c r="E3" s="5">
        <v>176120406801.64001</v>
      </c>
      <c r="F3" s="5">
        <v>176120406801.64001</v>
      </c>
      <c r="G3" s="5">
        <v>38056027807.489998</v>
      </c>
      <c r="H3" s="5">
        <v>0</v>
      </c>
      <c r="I3" s="5">
        <v>38056027807.489998</v>
      </c>
      <c r="J3" s="5">
        <v>38056027807.489998</v>
      </c>
      <c r="K3" s="5">
        <v>0</v>
      </c>
      <c r="L3" s="5">
        <v>214176434609.13</v>
      </c>
      <c r="M3" s="5">
        <v>134084908439.91</v>
      </c>
      <c r="N3" s="3" t="s">
        <v>16</v>
      </c>
    </row>
    <row r="4" spans="1:14" ht="16.5" customHeight="1" x14ac:dyDescent="0.25">
      <c r="A4" s="1">
        <f t="shared" si="0"/>
        <v>14</v>
      </c>
      <c r="B4" s="1" t="s">
        <v>19</v>
      </c>
      <c r="C4" s="1" t="s">
        <v>20</v>
      </c>
      <c r="D4" s="7" t="s">
        <v>15</v>
      </c>
      <c r="E4" s="2">
        <v>155541340301.01001</v>
      </c>
      <c r="F4" s="2">
        <v>155541340301.01001</v>
      </c>
      <c r="G4" s="2">
        <v>21270752432</v>
      </c>
      <c r="H4" s="2">
        <v>0</v>
      </c>
      <c r="I4" s="2">
        <v>21270752432</v>
      </c>
      <c r="J4" s="2">
        <v>21270752432</v>
      </c>
      <c r="K4" s="2">
        <v>0</v>
      </c>
      <c r="L4" s="2">
        <v>176812092733.01001</v>
      </c>
      <c r="M4" s="2">
        <v>117636267816.13</v>
      </c>
      <c r="N4" s="1" t="s">
        <v>16</v>
      </c>
    </row>
    <row r="5" spans="1:14" ht="16.5" customHeight="1" x14ac:dyDescent="0.25">
      <c r="A5" s="1">
        <f t="shared" si="0"/>
        <v>16</v>
      </c>
      <c r="B5" s="1" t="s">
        <v>21</v>
      </c>
      <c r="C5" s="1" t="s">
        <v>22</v>
      </c>
      <c r="D5" s="7" t="s">
        <v>15</v>
      </c>
      <c r="E5" s="2">
        <v>68788493235.179993</v>
      </c>
      <c r="F5" s="2">
        <v>68788493235.179993</v>
      </c>
      <c r="G5" s="2">
        <v>1000000000</v>
      </c>
      <c r="H5" s="2">
        <v>0</v>
      </c>
      <c r="I5" s="2">
        <v>1000000000</v>
      </c>
      <c r="J5" s="2">
        <v>1000000000</v>
      </c>
      <c r="K5" s="2">
        <v>0</v>
      </c>
      <c r="L5" s="2">
        <v>69788493235.179993</v>
      </c>
      <c r="M5" s="2">
        <v>55679321638.339996</v>
      </c>
      <c r="N5" s="1" t="s">
        <v>16</v>
      </c>
    </row>
    <row r="6" spans="1:14" ht="16.5" customHeight="1" x14ac:dyDescent="0.25">
      <c r="A6" s="1">
        <f t="shared" si="0"/>
        <v>19</v>
      </c>
      <c r="B6" s="1" t="s">
        <v>23</v>
      </c>
      <c r="C6" s="1" t="s">
        <v>24</v>
      </c>
      <c r="D6" s="7" t="s">
        <v>15</v>
      </c>
      <c r="E6" s="2">
        <v>10551415253.48</v>
      </c>
      <c r="F6" s="2">
        <v>10551415253.48</v>
      </c>
      <c r="G6" s="2">
        <v>1000000000</v>
      </c>
      <c r="H6" s="2">
        <v>0</v>
      </c>
      <c r="I6" s="2">
        <v>1000000000</v>
      </c>
      <c r="J6" s="2">
        <v>1000000000</v>
      </c>
      <c r="K6" s="2">
        <v>0</v>
      </c>
      <c r="L6" s="2">
        <v>11551415253.48</v>
      </c>
      <c r="M6" s="2">
        <v>8353847247.5900002</v>
      </c>
      <c r="N6" s="1" t="s">
        <v>16</v>
      </c>
    </row>
    <row r="7" spans="1:14" ht="16.5" customHeight="1" x14ac:dyDescent="0.25">
      <c r="A7" s="1">
        <f t="shared" si="0"/>
        <v>21</v>
      </c>
      <c r="B7" s="1" t="s">
        <v>25</v>
      </c>
      <c r="C7" s="1" t="s">
        <v>26</v>
      </c>
      <c r="D7" s="7" t="s">
        <v>15</v>
      </c>
      <c r="E7" s="2">
        <v>9707302033.2099991</v>
      </c>
      <c r="F7" s="2">
        <v>9707302033.2099991</v>
      </c>
      <c r="G7" s="2">
        <v>1000000000</v>
      </c>
      <c r="H7" s="2">
        <v>0</v>
      </c>
      <c r="I7" s="2">
        <v>1000000000</v>
      </c>
      <c r="J7" s="2">
        <v>1000000000</v>
      </c>
      <c r="K7" s="2">
        <v>0</v>
      </c>
      <c r="L7" s="2">
        <v>10707302033.209999</v>
      </c>
      <c r="M7" s="2">
        <v>7766249388.8400002</v>
      </c>
      <c r="N7" s="1" t="s">
        <v>16</v>
      </c>
    </row>
    <row r="8" spans="1:14" ht="16.5" customHeight="1" x14ac:dyDescent="0.25">
      <c r="A8" s="1">
        <f t="shared" si="0"/>
        <v>29</v>
      </c>
      <c r="B8" s="1" t="s">
        <v>27</v>
      </c>
      <c r="C8" s="1" t="s">
        <v>28</v>
      </c>
      <c r="D8" s="7" t="s">
        <v>15</v>
      </c>
      <c r="E8" s="2">
        <v>8036716761.4799995</v>
      </c>
      <c r="F8" s="2">
        <v>8036716761.4799995</v>
      </c>
      <c r="G8" s="2">
        <v>1000000000</v>
      </c>
      <c r="H8" s="2">
        <v>0</v>
      </c>
      <c r="I8" s="2">
        <v>1000000000</v>
      </c>
      <c r="J8" s="2">
        <v>1000000000</v>
      </c>
      <c r="K8" s="2">
        <v>0</v>
      </c>
      <c r="L8" s="2">
        <v>9036716761.4799995</v>
      </c>
      <c r="M8" s="2">
        <v>6662129337.8599997</v>
      </c>
      <c r="N8" s="1" t="s">
        <v>29</v>
      </c>
    </row>
    <row r="9" spans="1:14" ht="16.5" customHeight="1" x14ac:dyDescent="0.25">
      <c r="A9" s="1">
        <f t="shared" si="0"/>
        <v>29</v>
      </c>
      <c r="B9" s="1" t="s">
        <v>30</v>
      </c>
      <c r="C9" s="1" t="s">
        <v>31</v>
      </c>
      <c r="D9" s="7" t="s">
        <v>15</v>
      </c>
      <c r="E9" s="2">
        <v>1670585271.73</v>
      </c>
      <c r="F9" s="2">
        <v>1670585271.73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1670585271.73</v>
      </c>
      <c r="M9" s="2">
        <v>1104120050.98</v>
      </c>
      <c r="N9" s="1" t="s">
        <v>32</v>
      </c>
    </row>
    <row r="10" spans="1:14" ht="16.5" customHeight="1" x14ac:dyDescent="0.25">
      <c r="A10" s="1">
        <f t="shared" si="0"/>
        <v>21</v>
      </c>
      <c r="B10" s="1" t="s">
        <v>33</v>
      </c>
      <c r="C10" s="1" t="s">
        <v>34</v>
      </c>
      <c r="D10" s="7" t="s">
        <v>15</v>
      </c>
      <c r="E10" s="2">
        <v>844113220.26999998</v>
      </c>
      <c r="F10" s="2">
        <v>844113220.26999998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844113220.26999998</v>
      </c>
      <c r="M10" s="2">
        <v>587597858.75</v>
      </c>
      <c r="N10" s="1" t="s">
        <v>16</v>
      </c>
    </row>
    <row r="11" spans="1:14" ht="16.5" customHeight="1" x14ac:dyDescent="0.25">
      <c r="A11" s="1">
        <f t="shared" si="0"/>
        <v>29</v>
      </c>
      <c r="B11" s="1" t="s">
        <v>35</v>
      </c>
      <c r="C11" s="1" t="s">
        <v>36</v>
      </c>
      <c r="D11" s="7" t="s">
        <v>15</v>
      </c>
      <c r="E11" s="2">
        <v>698844935.77999997</v>
      </c>
      <c r="F11" s="2">
        <v>698844935.77999997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698844935.77999997</v>
      </c>
      <c r="M11" s="2">
        <v>581194392.75</v>
      </c>
      <c r="N11" s="1" t="s">
        <v>29</v>
      </c>
    </row>
    <row r="12" spans="1:14" ht="16.5" customHeight="1" x14ac:dyDescent="0.25">
      <c r="A12" s="1">
        <f t="shared" si="0"/>
        <v>29</v>
      </c>
      <c r="B12" s="1" t="s">
        <v>37</v>
      </c>
      <c r="C12" s="1" t="s">
        <v>38</v>
      </c>
      <c r="D12" s="7" t="s">
        <v>15</v>
      </c>
      <c r="E12" s="2">
        <v>145268284.49000001</v>
      </c>
      <c r="F12" s="2">
        <v>145268284.49000001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145268284.49000001</v>
      </c>
      <c r="M12" s="2">
        <v>6403466</v>
      </c>
      <c r="N12" s="1" t="s">
        <v>32</v>
      </c>
    </row>
    <row r="13" spans="1:14" ht="16.5" customHeight="1" x14ac:dyDescent="0.25">
      <c r="A13" s="1">
        <f t="shared" si="0"/>
        <v>19</v>
      </c>
      <c r="B13" s="1" t="s">
        <v>39</v>
      </c>
      <c r="C13" s="1" t="s">
        <v>40</v>
      </c>
      <c r="D13" s="7" t="s">
        <v>15</v>
      </c>
      <c r="E13" s="2">
        <v>58237077981.699997</v>
      </c>
      <c r="F13" s="2">
        <v>58237077981.699997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58237077981.699997</v>
      </c>
      <c r="M13" s="2">
        <v>47325474390.75</v>
      </c>
      <c r="N13" s="1" t="s">
        <v>16</v>
      </c>
    </row>
    <row r="14" spans="1:14" ht="16.5" customHeight="1" x14ac:dyDescent="0.25">
      <c r="A14" s="1">
        <f t="shared" si="0"/>
        <v>21</v>
      </c>
      <c r="B14" s="1" t="s">
        <v>41</v>
      </c>
      <c r="C14" s="1" t="s">
        <v>42</v>
      </c>
      <c r="D14" s="7" t="s">
        <v>15</v>
      </c>
      <c r="E14" s="2">
        <v>52995740963.349998</v>
      </c>
      <c r="F14" s="2">
        <v>52995740963.349998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52995740963.349998</v>
      </c>
      <c r="M14" s="2">
        <v>43405415543.5</v>
      </c>
      <c r="N14" s="1" t="s">
        <v>16</v>
      </c>
    </row>
    <row r="15" spans="1:14" ht="16.5" customHeight="1" x14ac:dyDescent="0.25">
      <c r="A15" s="1">
        <f t="shared" si="0"/>
        <v>29</v>
      </c>
      <c r="B15" s="1" t="s">
        <v>43</v>
      </c>
      <c r="C15" s="1" t="s">
        <v>44</v>
      </c>
      <c r="D15" s="7" t="s">
        <v>15</v>
      </c>
      <c r="E15" s="2">
        <v>43456507589.949997</v>
      </c>
      <c r="F15" s="2">
        <v>43456507589.949997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43456507589.949997</v>
      </c>
      <c r="M15" s="2">
        <v>37974030258.620003</v>
      </c>
      <c r="N15" s="1" t="s">
        <v>45</v>
      </c>
    </row>
    <row r="16" spans="1:14" ht="16.5" customHeight="1" x14ac:dyDescent="0.25">
      <c r="A16" s="1">
        <f t="shared" si="0"/>
        <v>29</v>
      </c>
      <c r="B16" s="1" t="s">
        <v>46</v>
      </c>
      <c r="C16" s="1" t="s">
        <v>47</v>
      </c>
      <c r="D16" s="7" t="s">
        <v>15</v>
      </c>
      <c r="E16" s="2">
        <v>9539233373.3999996</v>
      </c>
      <c r="F16" s="2">
        <v>9539233373.3999996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9539233373.3999996</v>
      </c>
      <c r="M16" s="2">
        <v>5431385284.8800001</v>
      </c>
      <c r="N16" s="1" t="s">
        <v>45</v>
      </c>
    </row>
    <row r="17" spans="1:14" ht="16.5" customHeight="1" x14ac:dyDescent="0.25">
      <c r="A17" s="1">
        <f t="shared" si="0"/>
        <v>21</v>
      </c>
      <c r="B17" s="1" t="s">
        <v>48</v>
      </c>
      <c r="C17" s="1" t="s">
        <v>49</v>
      </c>
      <c r="D17" s="7" t="s">
        <v>15</v>
      </c>
      <c r="E17" s="2">
        <v>5241337018.3500004</v>
      </c>
      <c r="F17" s="2">
        <v>5241337018.3500004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5241337018.3500004</v>
      </c>
      <c r="M17" s="2">
        <v>3920058847.25</v>
      </c>
      <c r="N17" s="1" t="s">
        <v>16</v>
      </c>
    </row>
    <row r="18" spans="1:14" ht="16.5" customHeight="1" x14ac:dyDescent="0.25">
      <c r="A18" s="1">
        <f t="shared" si="0"/>
        <v>29</v>
      </c>
      <c r="B18" s="1" t="s">
        <v>50</v>
      </c>
      <c r="C18" s="1" t="s">
        <v>51</v>
      </c>
      <c r="D18" s="7" t="s">
        <v>15</v>
      </c>
      <c r="E18" s="2">
        <v>4507549835.7799997</v>
      </c>
      <c r="F18" s="2">
        <v>4507549835.7799997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4507549835.7799997</v>
      </c>
      <c r="M18" s="2">
        <v>3293434908.25</v>
      </c>
      <c r="N18" s="1" t="s">
        <v>45</v>
      </c>
    </row>
    <row r="19" spans="1:14" ht="16.5" customHeight="1" x14ac:dyDescent="0.25">
      <c r="A19" s="1">
        <f t="shared" si="0"/>
        <v>29</v>
      </c>
      <c r="B19" s="1" t="s">
        <v>52</v>
      </c>
      <c r="C19" s="1" t="s">
        <v>53</v>
      </c>
      <c r="D19" s="7" t="s">
        <v>15</v>
      </c>
      <c r="E19" s="2">
        <v>733787182.57000005</v>
      </c>
      <c r="F19" s="2">
        <v>733787182.57000005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733787182.57000005</v>
      </c>
      <c r="M19" s="2">
        <v>626623939</v>
      </c>
      <c r="N19" s="1" t="s">
        <v>45</v>
      </c>
    </row>
    <row r="20" spans="1:14" ht="16.5" customHeight="1" x14ac:dyDescent="0.25">
      <c r="A20" s="1">
        <f t="shared" si="0"/>
        <v>16</v>
      </c>
      <c r="B20" s="1" t="s">
        <v>54</v>
      </c>
      <c r="C20" s="1" t="s">
        <v>55</v>
      </c>
      <c r="D20" s="7" t="s">
        <v>15</v>
      </c>
      <c r="E20" s="2">
        <v>86752847065.830002</v>
      </c>
      <c r="F20" s="2">
        <v>86752847065.830002</v>
      </c>
      <c r="G20" s="2">
        <v>20270752432</v>
      </c>
      <c r="H20" s="2">
        <v>0</v>
      </c>
      <c r="I20" s="2">
        <v>20270752432</v>
      </c>
      <c r="J20" s="2">
        <v>20270752432</v>
      </c>
      <c r="K20" s="2">
        <v>0</v>
      </c>
      <c r="L20" s="2">
        <v>107023599497.83</v>
      </c>
      <c r="M20" s="2">
        <v>61956946177.790001</v>
      </c>
      <c r="N20" s="1" t="s">
        <v>16</v>
      </c>
    </row>
    <row r="21" spans="1:14" ht="16.5" customHeight="1" x14ac:dyDescent="0.25">
      <c r="A21" s="1">
        <f t="shared" si="0"/>
        <v>25</v>
      </c>
      <c r="B21" s="1" t="s">
        <v>56</v>
      </c>
      <c r="C21" s="1" t="s">
        <v>57</v>
      </c>
      <c r="D21" s="7" t="s">
        <v>15</v>
      </c>
      <c r="E21" s="2">
        <v>17240000000</v>
      </c>
      <c r="F21" s="2">
        <v>17240000000</v>
      </c>
      <c r="G21" s="2">
        <v>1300000000</v>
      </c>
      <c r="H21" s="2">
        <v>0</v>
      </c>
      <c r="I21" s="2">
        <v>1300000000</v>
      </c>
      <c r="J21" s="2">
        <v>1300000000</v>
      </c>
      <c r="K21" s="2">
        <v>0</v>
      </c>
      <c r="L21" s="2">
        <v>18540000000</v>
      </c>
      <c r="M21" s="2">
        <v>10236827606.18</v>
      </c>
      <c r="N21" s="1" t="s">
        <v>45</v>
      </c>
    </row>
    <row r="22" spans="1:14" ht="16.5" customHeight="1" x14ac:dyDescent="0.25">
      <c r="A22" s="1">
        <f t="shared" si="0"/>
        <v>19</v>
      </c>
      <c r="B22" s="1" t="s">
        <v>58</v>
      </c>
      <c r="C22" s="1" t="s">
        <v>59</v>
      </c>
      <c r="D22" s="7" t="s">
        <v>15</v>
      </c>
      <c r="E22" s="2">
        <v>34072238186.43</v>
      </c>
      <c r="F22" s="2">
        <v>34072238186.43</v>
      </c>
      <c r="G22" s="2">
        <v>15000000000</v>
      </c>
      <c r="H22" s="2">
        <v>0</v>
      </c>
      <c r="I22" s="2">
        <v>15000000000</v>
      </c>
      <c r="J22" s="2">
        <v>15000000000</v>
      </c>
      <c r="K22" s="2">
        <v>0</v>
      </c>
      <c r="L22" s="2">
        <v>49072238186.43</v>
      </c>
      <c r="M22" s="2">
        <v>35093475998.75</v>
      </c>
      <c r="N22" s="1" t="s">
        <v>16</v>
      </c>
    </row>
    <row r="23" spans="1:14" ht="16.5" customHeight="1" x14ac:dyDescent="0.25">
      <c r="A23" s="1">
        <f t="shared" si="0"/>
        <v>21</v>
      </c>
      <c r="B23" s="1" t="s">
        <v>60</v>
      </c>
      <c r="C23" s="1" t="s">
        <v>61</v>
      </c>
      <c r="D23" s="7" t="s">
        <v>15</v>
      </c>
      <c r="E23" s="2">
        <v>14991784802.030001</v>
      </c>
      <c r="F23" s="2">
        <v>14991784802.030001</v>
      </c>
      <c r="G23" s="2">
        <v>5000000000</v>
      </c>
      <c r="H23" s="2">
        <v>0</v>
      </c>
      <c r="I23" s="2">
        <v>5000000000</v>
      </c>
      <c r="J23" s="2">
        <v>5000000000</v>
      </c>
      <c r="K23" s="2">
        <v>0</v>
      </c>
      <c r="L23" s="2">
        <v>19991784802.029999</v>
      </c>
      <c r="M23" s="2">
        <v>14529869276.610001</v>
      </c>
      <c r="N23" s="1" t="s">
        <v>16</v>
      </c>
    </row>
    <row r="24" spans="1:14" ht="16.5" customHeight="1" x14ac:dyDescent="0.25">
      <c r="A24" s="1">
        <f t="shared" si="0"/>
        <v>29</v>
      </c>
      <c r="B24" s="1" t="s">
        <v>62</v>
      </c>
      <c r="C24" s="1" t="s">
        <v>63</v>
      </c>
      <c r="D24" s="7" t="s">
        <v>15</v>
      </c>
      <c r="E24" s="2">
        <v>13792442017.870001</v>
      </c>
      <c r="F24" s="2">
        <v>13792442017.870001</v>
      </c>
      <c r="G24" s="2">
        <v>3000000000</v>
      </c>
      <c r="H24" s="2">
        <v>0</v>
      </c>
      <c r="I24" s="2">
        <v>3000000000</v>
      </c>
      <c r="J24" s="2">
        <v>3000000000</v>
      </c>
      <c r="K24" s="2">
        <v>0</v>
      </c>
      <c r="L24" s="2">
        <v>16792442017.870001</v>
      </c>
      <c r="M24" s="2">
        <v>12431605600</v>
      </c>
      <c r="N24" s="1" t="s">
        <v>45</v>
      </c>
    </row>
    <row r="25" spans="1:14" ht="16.5" customHeight="1" x14ac:dyDescent="0.25">
      <c r="A25" s="1">
        <f t="shared" si="0"/>
        <v>29</v>
      </c>
      <c r="B25" s="1" t="s">
        <v>64</v>
      </c>
      <c r="C25" s="1" t="s">
        <v>65</v>
      </c>
      <c r="D25" s="7" t="s">
        <v>15</v>
      </c>
      <c r="E25" s="2">
        <v>1199342784.1600001</v>
      </c>
      <c r="F25" s="2">
        <v>1199342784.1600001</v>
      </c>
      <c r="G25" s="2">
        <v>2000000000</v>
      </c>
      <c r="H25" s="2">
        <v>0</v>
      </c>
      <c r="I25" s="2">
        <v>2000000000</v>
      </c>
      <c r="J25" s="2">
        <v>2000000000</v>
      </c>
      <c r="K25" s="2">
        <v>0</v>
      </c>
      <c r="L25" s="2">
        <v>3199342784.1599998</v>
      </c>
      <c r="M25" s="2">
        <v>2098263676.6099999</v>
      </c>
      <c r="N25" s="1" t="s">
        <v>45</v>
      </c>
    </row>
    <row r="26" spans="1:14" ht="16.5" customHeight="1" x14ac:dyDescent="0.25">
      <c r="A26" s="1">
        <f t="shared" si="0"/>
        <v>21</v>
      </c>
      <c r="B26" s="1" t="s">
        <v>66</v>
      </c>
      <c r="C26" s="1" t="s">
        <v>67</v>
      </c>
      <c r="D26" s="7" t="s">
        <v>15</v>
      </c>
      <c r="E26" s="2">
        <v>5451558109.8299999</v>
      </c>
      <c r="F26" s="2">
        <v>5451558109.8299999</v>
      </c>
      <c r="G26" s="2">
        <v>1000000000</v>
      </c>
      <c r="H26" s="2">
        <v>0</v>
      </c>
      <c r="I26" s="2">
        <v>1000000000</v>
      </c>
      <c r="J26" s="2">
        <v>1000000000</v>
      </c>
      <c r="K26" s="2">
        <v>0</v>
      </c>
      <c r="L26" s="2">
        <v>6451558109.8299999</v>
      </c>
      <c r="M26" s="2">
        <v>2554396339.8299999</v>
      </c>
      <c r="N26" s="1" t="s">
        <v>16</v>
      </c>
    </row>
    <row r="27" spans="1:14" ht="16.5" customHeight="1" x14ac:dyDescent="0.25">
      <c r="A27" s="1">
        <f t="shared" si="0"/>
        <v>29</v>
      </c>
      <c r="B27" s="1" t="s">
        <v>68</v>
      </c>
      <c r="C27" s="1" t="s">
        <v>69</v>
      </c>
      <c r="D27" s="7" t="s">
        <v>15</v>
      </c>
      <c r="E27" s="2">
        <v>5069949042.1400003</v>
      </c>
      <c r="F27" s="2">
        <v>5069949042.1400003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5069949042.1400003</v>
      </c>
      <c r="M27" s="2">
        <v>1969871240.47</v>
      </c>
      <c r="N27" s="1" t="s">
        <v>45</v>
      </c>
    </row>
    <row r="28" spans="1:14" ht="16.5" customHeight="1" x14ac:dyDescent="0.25">
      <c r="A28" s="1">
        <f t="shared" si="0"/>
        <v>29</v>
      </c>
      <c r="B28" s="1" t="s">
        <v>70</v>
      </c>
      <c r="C28" s="1" t="s">
        <v>71</v>
      </c>
      <c r="D28" s="7" t="s">
        <v>15</v>
      </c>
      <c r="E28" s="2">
        <v>381609067.69</v>
      </c>
      <c r="F28" s="2">
        <v>381609067.69</v>
      </c>
      <c r="G28" s="2">
        <v>1000000000</v>
      </c>
      <c r="H28" s="2">
        <v>0</v>
      </c>
      <c r="I28" s="2">
        <v>1000000000</v>
      </c>
      <c r="J28" s="2">
        <v>1000000000</v>
      </c>
      <c r="K28" s="2">
        <v>0</v>
      </c>
      <c r="L28" s="2">
        <v>1381609067.6900001</v>
      </c>
      <c r="M28" s="2">
        <v>584525099.36000001</v>
      </c>
      <c r="N28" s="1" t="s">
        <v>45</v>
      </c>
    </row>
    <row r="29" spans="1:14" ht="16.5" customHeight="1" x14ac:dyDescent="0.25">
      <c r="A29" s="1">
        <f t="shared" si="0"/>
        <v>21</v>
      </c>
      <c r="B29" s="1" t="s">
        <v>72</v>
      </c>
      <c r="C29" s="1" t="s">
        <v>73</v>
      </c>
      <c r="D29" s="7" t="s">
        <v>15</v>
      </c>
      <c r="E29" s="2">
        <v>13628895274.57</v>
      </c>
      <c r="F29" s="2">
        <v>13628895274.57</v>
      </c>
      <c r="G29" s="2">
        <v>9000000000</v>
      </c>
      <c r="H29" s="2">
        <v>0</v>
      </c>
      <c r="I29" s="2">
        <v>9000000000</v>
      </c>
      <c r="J29" s="2">
        <v>9000000000</v>
      </c>
      <c r="K29" s="2">
        <v>0</v>
      </c>
      <c r="L29" s="2">
        <v>22628895274.57</v>
      </c>
      <c r="M29" s="2">
        <v>18009210382.310001</v>
      </c>
      <c r="N29" s="1" t="s">
        <v>16</v>
      </c>
    </row>
    <row r="30" spans="1:14" ht="16.5" customHeight="1" x14ac:dyDescent="0.25">
      <c r="A30" s="1">
        <f t="shared" si="0"/>
        <v>29</v>
      </c>
      <c r="B30" s="1" t="s">
        <v>74</v>
      </c>
      <c r="C30" s="1" t="s">
        <v>75</v>
      </c>
      <c r="D30" s="7" t="s">
        <v>15</v>
      </c>
      <c r="E30" s="2">
        <v>12674872605.35</v>
      </c>
      <c r="F30" s="2">
        <v>12674872605.35</v>
      </c>
      <c r="G30" s="2">
        <v>3000000000</v>
      </c>
      <c r="H30" s="2">
        <v>0</v>
      </c>
      <c r="I30" s="2">
        <v>3000000000</v>
      </c>
      <c r="J30" s="2">
        <v>3000000000</v>
      </c>
      <c r="K30" s="2">
        <v>0</v>
      </c>
      <c r="L30" s="2">
        <v>15674872605.35</v>
      </c>
      <c r="M30" s="2">
        <v>12754503023</v>
      </c>
      <c r="N30" s="1" t="s">
        <v>45</v>
      </c>
    </row>
    <row r="31" spans="1:14" ht="16.5" customHeight="1" x14ac:dyDescent="0.25">
      <c r="A31" s="1">
        <f t="shared" si="0"/>
        <v>29</v>
      </c>
      <c r="B31" s="1" t="s">
        <v>76</v>
      </c>
      <c r="C31" s="1" t="s">
        <v>77</v>
      </c>
      <c r="D31" s="7" t="s">
        <v>15</v>
      </c>
      <c r="E31" s="2">
        <v>954022669.22000003</v>
      </c>
      <c r="F31" s="2">
        <v>954022669.22000003</v>
      </c>
      <c r="G31" s="2">
        <v>6000000000</v>
      </c>
      <c r="H31" s="2">
        <v>0</v>
      </c>
      <c r="I31" s="2">
        <v>6000000000</v>
      </c>
      <c r="J31" s="2">
        <v>6000000000</v>
      </c>
      <c r="K31" s="2">
        <v>0</v>
      </c>
      <c r="L31" s="2">
        <v>6954022669.2200003</v>
      </c>
      <c r="M31" s="2">
        <v>5254707359.3100004</v>
      </c>
      <c r="N31" s="1" t="s">
        <v>45</v>
      </c>
    </row>
    <row r="32" spans="1:14" ht="16.5" customHeight="1" x14ac:dyDescent="0.25">
      <c r="A32" s="1">
        <f t="shared" si="0"/>
        <v>19</v>
      </c>
      <c r="B32" s="1" t="s">
        <v>78</v>
      </c>
      <c r="C32" s="1" t="s">
        <v>79</v>
      </c>
      <c r="D32" s="7" t="s">
        <v>15</v>
      </c>
      <c r="E32" s="2">
        <v>4752352085.1000004</v>
      </c>
      <c r="F32" s="2">
        <v>4752352085.1000004</v>
      </c>
      <c r="G32" s="2">
        <v>500000000</v>
      </c>
      <c r="H32" s="2">
        <v>0</v>
      </c>
      <c r="I32" s="2">
        <v>500000000</v>
      </c>
      <c r="J32" s="2">
        <v>500000000</v>
      </c>
      <c r="K32" s="2">
        <v>0</v>
      </c>
      <c r="L32" s="2">
        <v>5252352085.1000004</v>
      </c>
      <c r="M32" s="2">
        <v>2991408911</v>
      </c>
      <c r="N32" s="1" t="s">
        <v>16</v>
      </c>
    </row>
    <row r="33" spans="1:14" ht="16.5" customHeight="1" x14ac:dyDescent="0.25">
      <c r="A33" s="1">
        <f t="shared" si="0"/>
        <v>27</v>
      </c>
      <c r="B33" s="1" t="s">
        <v>80</v>
      </c>
      <c r="C33" s="1" t="s">
        <v>81</v>
      </c>
      <c r="D33" s="7" t="s">
        <v>15</v>
      </c>
      <c r="E33" s="2">
        <v>4514734480.8400002</v>
      </c>
      <c r="F33" s="2">
        <v>4514734480.8400002</v>
      </c>
      <c r="G33" s="2">
        <v>500000000</v>
      </c>
      <c r="H33" s="2">
        <v>0</v>
      </c>
      <c r="I33" s="2">
        <v>500000000</v>
      </c>
      <c r="J33" s="2">
        <v>500000000</v>
      </c>
      <c r="K33" s="2">
        <v>0</v>
      </c>
      <c r="L33" s="2">
        <v>5014734480.8400002</v>
      </c>
      <c r="M33" s="2">
        <v>2799504953</v>
      </c>
      <c r="N33" s="1" t="s">
        <v>45</v>
      </c>
    </row>
    <row r="34" spans="1:14" ht="16.5" customHeight="1" x14ac:dyDescent="0.25">
      <c r="A34" s="1">
        <f t="shared" si="0"/>
        <v>27</v>
      </c>
      <c r="B34" s="1" t="s">
        <v>82</v>
      </c>
      <c r="C34" s="1" t="s">
        <v>83</v>
      </c>
      <c r="D34" s="7" t="s">
        <v>15</v>
      </c>
      <c r="E34" s="2">
        <v>237617604.25999999</v>
      </c>
      <c r="F34" s="2">
        <v>237617604.25999999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237617604.25999999</v>
      </c>
      <c r="M34" s="2">
        <v>191903958</v>
      </c>
      <c r="N34" s="1" t="s">
        <v>45</v>
      </c>
    </row>
    <row r="35" spans="1:14" ht="16.5" customHeight="1" x14ac:dyDescent="0.25">
      <c r="A35" s="1">
        <f t="shared" si="0"/>
        <v>25</v>
      </c>
      <c r="B35" s="1" t="s">
        <v>84</v>
      </c>
      <c r="C35" s="1" t="s">
        <v>85</v>
      </c>
      <c r="D35" s="7" t="s">
        <v>15</v>
      </c>
      <c r="E35" s="2">
        <v>340000000</v>
      </c>
      <c r="F35" s="2">
        <v>340000000</v>
      </c>
      <c r="G35" s="2">
        <v>200000000</v>
      </c>
      <c r="H35" s="2">
        <v>0</v>
      </c>
      <c r="I35" s="2">
        <v>200000000</v>
      </c>
      <c r="J35" s="2">
        <v>200000000</v>
      </c>
      <c r="K35" s="2">
        <v>0</v>
      </c>
      <c r="L35" s="2">
        <v>540000000</v>
      </c>
      <c r="M35" s="2">
        <v>290156643</v>
      </c>
      <c r="N35" s="1" t="s">
        <v>45</v>
      </c>
    </row>
    <row r="36" spans="1:14" ht="16.5" customHeight="1" x14ac:dyDescent="0.25">
      <c r="A36" s="1">
        <f t="shared" si="0"/>
        <v>25</v>
      </c>
      <c r="B36" s="1" t="s">
        <v>86</v>
      </c>
      <c r="C36" s="1" t="s">
        <v>87</v>
      </c>
      <c r="D36" s="7" t="s">
        <v>15</v>
      </c>
      <c r="E36" s="2">
        <v>112417779</v>
      </c>
      <c r="F36" s="2">
        <v>112417779</v>
      </c>
      <c r="G36" s="2">
        <v>10000000</v>
      </c>
      <c r="H36" s="2">
        <v>0</v>
      </c>
      <c r="I36" s="2">
        <v>10000000</v>
      </c>
      <c r="J36" s="2">
        <v>10000000</v>
      </c>
      <c r="K36" s="2">
        <v>0</v>
      </c>
      <c r="L36" s="2">
        <v>122417779</v>
      </c>
      <c r="M36" s="2">
        <v>111039893</v>
      </c>
      <c r="N36" s="1" t="s">
        <v>45</v>
      </c>
    </row>
    <row r="37" spans="1:14" ht="16.5" customHeight="1" x14ac:dyDescent="0.25">
      <c r="A37" s="1">
        <f t="shared" si="0"/>
        <v>25</v>
      </c>
      <c r="B37" s="1" t="s">
        <v>88</v>
      </c>
      <c r="C37" s="1" t="s">
        <v>89</v>
      </c>
      <c r="D37" s="7" t="s">
        <v>15</v>
      </c>
      <c r="E37" s="2">
        <v>2000000000</v>
      </c>
      <c r="F37" s="2">
        <v>2000000000</v>
      </c>
      <c r="G37" s="2">
        <v>400000000</v>
      </c>
      <c r="H37" s="2">
        <v>0</v>
      </c>
      <c r="I37" s="2">
        <v>400000000</v>
      </c>
      <c r="J37" s="2">
        <v>400000000</v>
      </c>
      <c r="K37" s="2">
        <v>0</v>
      </c>
      <c r="L37" s="2">
        <v>2400000000</v>
      </c>
      <c r="M37" s="2">
        <v>598261674</v>
      </c>
      <c r="N37" s="1" t="s">
        <v>45</v>
      </c>
    </row>
    <row r="38" spans="1:14" ht="16.5" customHeight="1" x14ac:dyDescent="0.25">
      <c r="A38" s="1">
        <f t="shared" si="0"/>
        <v>25</v>
      </c>
      <c r="B38" s="1" t="s">
        <v>90</v>
      </c>
      <c r="C38" s="1" t="s">
        <v>91</v>
      </c>
      <c r="D38" s="7" t="s">
        <v>15</v>
      </c>
      <c r="E38" s="2">
        <v>48892241.649999999</v>
      </c>
      <c r="F38" s="2">
        <v>48892241.649999999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48892241.649999999</v>
      </c>
      <c r="M38" s="2">
        <v>10694800</v>
      </c>
      <c r="N38" s="1" t="s">
        <v>92</v>
      </c>
    </row>
    <row r="39" spans="1:14" ht="16.5" customHeight="1" x14ac:dyDescent="0.25">
      <c r="A39" s="1">
        <f t="shared" si="0"/>
        <v>25</v>
      </c>
      <c r="B39" s="1" t="s">
        <v>93</v>
      </c>
      <c r="C39" s="1" t="s">
        <v>94</v>
      </c>
      <c r="D39" s="7" t="s">
        <v>15</v>
      </c>
      <c r="E39" s="2">
        <v>450000000</v>
      </c>
      <c r="F39" s="2">
        <v>450000000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450000000</v>
      </c>
      <c r="M39" s="2">
        <v>156986680</v>
      </c>
      <c r="N39" s="1" t="s">
        <v>45</v>
      </c>
    </row>
    <row r="40" spans="1:14" ht="16.5" customHeight="1" x14ac:dyDescent="0.25">
      <c r="A40" s="1">
        <f t="shared" si="0"/>
        <v>25</v>
      </c>
      <c r="B40" s="1" t="s">
        <v>95</v>
      </c>
      <c r="C40" s="1" t="s">
        <v>96</v>
      </c>
      <c r="D40" s="7" t="s">
        <v>15</v>
      </c>
      <c r="E40" s="2">
        <v>4000000000</v>
      </c>
      <c r="F40" s="2">
        <v>4000000000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4000000000</v>
      </c>
      <c r="M40" s="2">
        <v>1533469286</v>
      </c>
      <c r="N40" s="1" t="s">
        <v>45</v>
      </c>
    </row>
    <row r="41" spans="1:14" ht="16.5" customHeight="1" x14ac:dyDescent="0.25">
      <c r="A41" s="1">
        <f t="shared" si="0"/>
        <v>25</v>
      </c>
      <c r="B41" s="1" t="s">
        <v>97</v>
      </c>
      <c r="C41" s="1" t="s">
        <v>98</v>
      </c>
      <c r="D41" s="7" t="s">
        <v>15</v>
      </c>
      <c r="E41" s="2">
        <v>17212456462</v>
      </c>
      <c r="F41" s="2">
        <v>17212456462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17212456462</v>
      </c>
      <c r="M41" s="2">
        <v>7616666330.8599997</v>
      </c>
      <c r="N41" s="1" t="s">
        <v>99</v>
      </c>
    </row>
    <row r="42" spans="1:14" ht="16.5" customHeight="1" x14ac:dyDescent="0.25">
      <c r="A42" s="1">
        <f t="shared" si="0"/>
        <v>25</v>
      </c>
      <c r="B42" s="1" t="s">
        <v>100</v>
      </c>
      <c r="C42" s="1" t="s">
        <v>101</v>
      </c>
      <c r="D42" s="7" t="s">
        <v>15</v>
      </c>
      <c r="E42" s="2">
        <v>12000000</v>
      </c>
      <c r="F42" s="2">
        <v>12000000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12000000</v>
      </c>
      <c r="M42" s="2">
        <v>2222859</v>
      </c>
      <c r="N42" s="1" t="s">
        <v>102</v>
      </c>
    </row>
    <row r="43" spans="1:14" ht="16.5" customHeight="1" x14ac:dyDescent="0.25">
      <c r="A43" s="1">
        <f t="shared" si="0"/>
        <v>25</v>
      </c>
      <c r="B43" s="1" t="s">
        <v>103</v>
      </c>
      <c r="C43" s="1" t="s">
        <v>104</v>
      </c>
      <c r="D43" s="7" t="s">
        <v>15</v>
      </c>
      <c r="E43" s="2">
        <v>48892241.649999999</v>
      </c>
      <c r="F43" s="2">
        <v>48892241.649999999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48892241.649999999</v>
      </c>
      <c r="M43" s="2">
        <v>9049800</v>
      </c>
      <c r="N43" s="1" t="s">
        <v>105</v>
      </c>
    </row>
    <row r="44" spans="1:14" ht="16.5" customHeight="1" x14ac:dyDescent="0.25">
      <c r="A44" s="1">
        <f t="shared" si="0"/>
        <v>25</v>
      </c>
      <c r="B44" s="1" t="s">
        <v>106</v>
      </c>
      <c r="C44" s="1" t="s">
        <v>107</v>
      </c>
      <c r="D44" s="7" t="s">
        <v>15</v>
      </c>
      <c r="E44" s="2">
        <v>2000000000</v>
      </c>
      <c r="F44" s="2">
        <v>2000000000</v>
      </c>
      <c r="G44" s="2">
        <v>1000000000</v>
      </c>
      <c r="H44" s="2">
        <v>0</v>
      </c>
      <c r="I44" s="2">
        <v>1000000000</v>
      </c>
      <c r="J44" s="2">
        <v>1000000000</v>
      </c>
      <c r="K44" s="2">
        <v>0</v>
      </c>
      <c r="L44" s="2">
        <v>3000000000</v>
      </c>
      <c r="M44" s="2">
        <v>1152985771</v>
      </c>
      <c r="N44" s="1" t="s">
        <v>108</v>
      </c>
    </row>
    <row r="45" spans="1:14" ht="16.5" customHeight="1" x14ac:dyDescent="0.25">
      <c r="A45" s="1">
        <f t="shared" si="0"/>
        <v>19</v>
      </c>
      <c r="B45" s="1" t="s">
        <v>109</v>
      </c>
      <c r="C45" s="1" t="s">
        <v>110</v>
      </c>
      <c r="D45" s="7" t="s">
        <v>15</v>
      </c>
      <c r="E45" s="2">
        <v>4463598070</v>
      </c>
      <c r="F45" s="2">
        <v>4463598070</v>
      </c>
      <c r="G45" s="2">
        <v>1860752432</v>
      </c>
      <c r="H45" s="2">
        <v>0</v>
      </c>
      <c r="I45" s="2">
        <v>1860752432</v>
      </c>
      <c r="J45" s="2">
        <v>1860752432</v>
      </c>
      <c r="K45" s="2">
        <v>0</v>
      </c>
      <c r="L45" s="2">
        <v>6324350502</v>
      </c>
      <c r="M45" s="2">
        <v>2153699925</v>
      </c>
      <c r="N45" s="1" t="s">
        <v>16</v>
      </c>
    </row>
    <row r="46" spans="1:14" ht="16.5" customHeight="1" x14ac:dyDescent="0.25">
      <c r="A46" s="1">
        <f t="shared" si="0"/>
        <v>27</v>
      </c>
      <c r="B46" s="1" t="s">
        <v>111</v>
      </c>
      <c r="C46" s="1" t="s">
        <v>112</v>
      </c>
      <c r="D46" s="7" t="s">
        <v>15</v>
      </c>
      <c r="E46" s="2">
        <v>2543598070</v>
      </c>
      <c r="F46" s="2">
        <v>2543598070</v>
      </c>
      <c r="G46" s="2">
        <v>800000000</v>
      </c>
      <c r="H46" s="2">
        <v>0</v>
      </c>
      <c r="I46" s="2">
        <v>800000000</v>
      </c>
      <c r="J46" s="2">
        <v>800000000</v>
      </c>
      <c r="K46" s="2">
        <v>0</v>
      </c>
      <c r="L46" s="2">
        <v>3343598070</v>
      </c>
      <c r="M46" s="2">
        <v>1280333006</v>
      </c>
      <c r="N46" s="1" t="s">
        <v>113</v>
      </c>
    </row>
    <row r="47" spans="1:14" ht="16.5" customHeight="1" x14ac:dyDescent="0.25">
      <c r="A47" s="1">
        <f t="shared" si="0"/>
        <v>27</v>
      </c>
      <c r="B47" s="1" t="s">
        <v>114</v>
      </c>
      <c r="C47" s="1" t="s">
        <v>115</v>
      </c>
      <c r="D47" s="7" t="s">
        <v>15</v>
      </c>
      <c r="E47" s="2">
        <v>1920000000</v>
      </c>
      <c r="F47" s="2">
        <v>1920000000</v>
      </c>
      <c r="G47" s="2">
        <v>500000000</v>
      </c>
      <c r="H47" s="2">
        <v>0</v>
      </c>
      <c r="I47" s="2">
        <v>500000000</v>
      </c>
      <c r="J47" s="2">
        <v>500000000</v>
      </c>
      <c r="K47" s="2">
        <v>0</v>
      </c>
      <c r="L47" s="2">
        <v>2420000000</v>
      </c>
      <c r="M47" s="2">
        <v>873366919</v>
      </c>
      <c r="N47" s="1" t="s">
        <v>116</v>
      </c>
    </row>
    <row r="48" spans="1:14" ht="16.5" customHeight="1" x14ac:dyDescent="0.25">
      <c r="A48" s="1">
        <f t="shared" si="0"/>
        <v>27</v>
      </c>
      <c r="B48" s="1" t="s">
        <v>117</v>
      </c>
      <c r="C48" s="1" t="s">
        <v>118</v>
      </c>
      <c r="D48" s="7" t="s">
        <v>15</v>
      </c>
      <c r="E48" s="2">
        <v>0</v>
      </c>
      <c r="F48" s="2">
        <v>0</v>
      </c>
      <c r="G48" s="2">
        <v>560752432</v>
      </c>
      <c r="H48" s="2">
        <v>0</v>
      </c>
      <c r="I48" s="2">
        <v>560752432</v>
      </c>
      <c r="J48" s="2">
        <v>560752432</v>
      </c>
      <c r="K48" s="2">
        <v>0</v>
      </c>
      <c r="L48" s="2">
        <v>560752432</v>
      </c>
      <c r="M48" s="2">
        <v>0</v>
      </c>
      <c r="N48" s="1" t="s">
        <v>119</v>
      </c>
    </row>
    <row r="49" spans="1:14" ht="16.5" customHeight="1" x14ac:dyDescent="0.25">
      <c r="A49" s="1">
        <f t="shared" si="0"/>
        <v>14</v>
      </c>
      <c r="B49" s="1" t="s">
        <v>120</v>
      </c>
      <c r="C49" s="1" t="s">
        <v>121</v>
      </c>
      <c r="D49" s="7" t="s">
        <v>15</v>
      </c>
      <c r="E49" s="2">
        <v>20579066500.630001</v>
      </c>
      <c r="F49" s="2">
        <v>20579066500.630001</v>
      </c>
      <c r="G49" s="2">
        <v>16785275375.49</v>
      </c>
      <c r="H49" s="2">
        <v>0</v>
      </c>
      <c r="I49" s="2">
        <v>16785275375.49</v>
      </c>
      <c r="J49" s="2">
        <v>16785275375.49</v>
      </c>
      <c r="K49" s="2">
        <v>0</v>
      </c>
      <c r="L49" s="2">
        <v>37364341876.120003</v>
      </c>
      <c r="M49" s="2">
        <v>16448640623.780001</v>
      </c>
      <c r="N49" s="1" t="s">
        <v>16</v>
      </c>
    </row>
    <row r="50" spans="1:14" ht="16.5" customHeight="1" x14ac:dyDescent="0.25">
      <c r="A50" s="1">
        <f t="shared" si="0"/>
        <v>16</v>
      </c>
      <c r="B50" s="1" t="s">
        <v>122</v>
      </c>
      <c r="C50" s="1" t="s">
        <v>123</v>
      </c>
      <c r="D50" s="7" t="s">
        <v>15</v>
      </c>
      <c r="E50" s="2">
        <v>1022899903.08</v>
      </c>
      <c r="F50" s="2">
        <v>1022899903.08</v>
      </c>
      <c r="G50" s="2">
        <v>36077656</v>
      </c>
      <c r="H50" s="2">
        <v>0</v>
      </c>
      <c r="I50" s="2">
        <v>36077656</v>
      </c>
      <c r="J50" s="2">
        <v>36077656</v>
      </c>
      <c r="K50" s="2">
        <v>0</v>
      </c>
      <c r="L50" s="2">
        <v>1058977559.08</v>
      </c>
      <c r="M50" s="2">
        <v>375425993</v>
      </c>
      <c r="N50" s="1" t="s">
        <v>16</v>
      </c>
    </row>
    <row r="51" spans="1:14" ht="16.5" customHeight="1" x14ac:dyDescent="0.25">
      <c r="A51" s="1">
        <f t="shared" si="0"/>
        <v>19</v>
      </c>
      <c r="B51" s="1" t="s">
        <v>124</v>
      </c>
      <c r="C51" s="1" t="s">
        <v>125</v>
      </c>
      <c r="D51" s="7" t="s">
        <v>15</v>
      </c>
      <c r="E51" s="2">
        <v>233656864.08000001</v>
      </c>
      <c r="F51" s="2">
        <v>233656864.08000001</v>
      </c>
      <c r="G51" s="2">
        <v>4577656</v>
      </c>
      <c r="H51" s="2">
        <v>0</v>
      </c>
      <c r="I51" s="2">
        <v>4577656</v>
      </c>
      <c r="J51" s="2">
        <v>4577656</v>
      </c>
      <c r="K51" s="2">
        <v>0</v>
      </c>
      <c r="L51" s="2">
        <v>238234520.08000001</v>
      </c>
      <c r="M51" s="2">
        <v>86650361</v>
      </c>
      <c r="N51" s="1" t="s">
        <v>16</v>
      </c>
    </row>
    <row r="52" spans="1:14" ht="16.5" customHeight="1" x14ac:dyDescent="0.25">
      <c r="A52" s="1">
        <f t="shared" si="0"/>
        <v>27</v>
      </c>
      <c r="B52" s="1" t="s">
        <v>126</v>
      </c>
      <c r="C52" s="1" t="s">
        <v>127</v>
      </c>
      <c r="D52" s="7" t="s">
        <v>15</v>
      </c>
      <c r="E52" s="2">
        <v>233656864.08000001</v>
      </c>
      <c r="F52" s="2">
        <v>233656864.08000001</v>
      </c>
      <c r="G52" s="2">
        <v>4577656</v>
      </c>
      <c r="H52" s="2">
        <v>0</v>
      </c>
      <c r="I52" s="2">
        <v>4577656</v>
      </c>
      <c r="J52" s="2">
        <v>4577656</v>
      </c>
      <c r="K52" s="2">
        <v>0</v>
      </c>
      <c r="L52" s="2">
        <v>238234520.08000001</v>
      </c>
      <c r="M52" s="2">
        <v>86650361</v>
      </c>
      <c r="N52" s="1" t="s">
        <v>128</v>
      </c>
    </row>
    <row r="53" spans="1:14" ht="16.5" customHeight="1" x14ac:dyDescent="0.25">
      <c r="A53" s="1">
        <f t="shared" si="0"/>
        <v>19</v>
      </c>
      <c r="B53" s="1" t="s">
        <v>129</v>
      </c>
      <c r="C53" s="1" t="s">
        <v>130</v>
      </c>
      <c r="D53" s="7" t="s">
        <v>15</v>
      </c>
      <c r="E53" s="2">
        <v>789243039</v>
      </c>
      <c r="F53" s="2">
        <v>789243039</v>
      </c>
      <c r="G53" s="2">
        <v>31500000</v>
      </c>
      <c r="H53" s="2">
        <v>0</v>
      </c>
      <c r="I53" s="2">
        <v>31500000</v>
      </c>
      <c r="J53" s="2">
        <v>31500000</v>
      </c>
      <c r="K53" s="2">
        <v>0</v>
      </c>
      <c r="L53" s="2">
        <v>820743039</v>
      </c>
      <c r="M53" s="2">
        <v>288775632</v>
      </c>
      <c r="N53" s="1" t="s">
        <v>16</v>
      </c>
    </row>
    <row r="54" spans="1:14" ht="16.5" customHeight="1" x14ac:dyDescent="0.25">
      <c r="A54" s="1">
        <f t="shared" si="0"/>
        <v>27</v>
      </c>
      <c r="B54" s="1" t="s">
        <v>131</v>
      </c>
      <c r="C54" s="1" t="s">
        <v>132</v>
      </c>
      <c r="D54" s="7" t="s">
        <v>15</v>
      </c>
      <c r="E54" s="2">
        <v>729243039</v>
      </c>
      <c r="F54" s="2">
        <v>729243039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729243039</v>
      </c>
      <c r="M54" s="2">
        <v>288775632</v>
      </c>
      <c r="N54" s="1" t="s">
        <v>133</v>
      </c>
    </row>
    <row r="55" spans="1:14" ht="16.5" customHeight="1" x14ac:dyDescent="0.25">
      <c r="A55" s="1">
        <f t="shared" si="0"/>
        <v>21</v>
      </c>
      <c r="B55" s="1" t="s">
        <v>134</v>
      </c>
      <c r="C55" s="1" t="s">
        <v>135</v>
      </c>
      <c r="D55" s="7" t="s">
        <v>15</v>
      </c>
      <c r="E55" s="2">
        <v>0</v>
      </c>
      <c r="F55" s="2">
        <v>0</v>
      </c>
      <c r="G55" s="2">
        <v>31500000</v>
      </c>
      <c r="H55" s="2">
        <v>0</v>
      </c>
      <c r="I55" s="2">
        <v>31500000</v>
      </c>
      <c r="J55" s="2">
        <v>31500000</v>
      </c>
      <c r="K55" s="2">
        <v>0</v>
      </c>
      <c r="L55" s="2">
        <v>31500000</v>
      </c>
      <c r="M55" s="2">
        <v>0</v>
      </c>
      <c r="N55" s="1" t="s">
        <v>16</v>
      </c>
    </row>
    <row r="56" spans="1:14" ht="16.5" customHeight="1" x14ac:dyDescent="0.25">
      <c r="A56" s="1">
        <f t="shared" si="0"/>
        <v>29</v>
      </c>
      <c r="B56" s="1" t="s">
        <v>136</v>
      </c>
      <c r="C56" s="1" t="s">
        <v>137</v>
      </c>
      <c r="D56" s="7" t="s">
        <v>15</v>
      </c>
      <c r="E56" s="2">
        <v>0</v>
      </c>
      <c r="F56" s="2">
        <v>0</v>
      </c>
      <c r="G56" s="2">
        <v>31500000</v>
      </c>
      <c r="H56" s="2">
        <v>0</v>
      </c>
      <c r="I56" s="2">
        <v>31500000</v>
      </c>
      <c r="J56" s="2">
        <v>31500000</v>
      </c>
      <c r="K56" s="2">
        <v>0</v>
      </c>
      <c r="L56" s="2">
        <v>31500000</v>
      </c>
      <c r="M56" s="2">
        <v>0</v>
      </c>
      <c r="N56" s="1" t="s">
        <v>138</v>
      </c>
    </row>
    <row r="57" spans="1:14" ht="16.5" customHeight="1" x14ac:dyDescent="0.25">
      <c r="A57" s="1">
        <f t="shared" si="0"/>
        <v>27</v>
      </c>
      <c r="B57" s="1" t="s">
        <v>139</v>
      </c>
      <c r="C57" s="1" t="s">
        <v>140</v>
      </c>
      <c r="D57" s="7" t="s">
        <v>15</v>
      </c>
      <c r="E57" s="2">
        <v>60000000</v>
      </c>
      <c r="F57" s="2">
        <v>60000000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60000000</v>
      </c>
      <c r="M57" s="2">
        <v>0</v>
      </c>
      <c r="N57" s="1" t="s">
        <v>141</v>
      </c>
    </row>
    <row r="58" spans="1:14" ht="16.5" customHeight="1" x14ac:dyDescent="0.25">
      <c r="A58" s="1">
        <f t="shared" si="0"/>
        <v>16</v>
      </c>
      <c r="B58" s="1" t="s">
        <v>142</v>
      </c>
      <c r="C58" s="1" t="s">
        <v>143</v>
      </c>
      <c r="D58" s="7" t="s">
        <v>15</v>
      </c>
      <c r="E58" s="2">
        <v>4405000000</v>
      </c>
      <c r="F58" s="2">
        <v>4405000000</v>
      </c>
      <c r="G58" s="2">
        <v>1648000000</v>
      </c>
      <c r="H58" s="2">
        <v>0</v>
      </c>
      <c r="I58" s="2">
        <v>1648000000</v>
      </c>
      <c r="J58" s="2">
        <v>1648000000</v>
      </c>
      <c r="K58" s="2">
        <v>0</v>
      </c>
      <c r="L58" s="2">
        <v>6053000000</v>
      </c>
      <c r="M58" s="2">
        <v>2685908963</v>
      </c>
      <c r="N58" s="1" t="s">
        <v>16</v>
      </c>
    </row>
    <row r="59" spans="1:14" ht="16.5" customHeight="1" x14ac:dyDescent="0.25">
      <c r="A59" s="1">
        <f t="shared" si="0"/>
        <v>25</v>
      </c>
      <c r="B59" s="1" t="s">
        <v>144</v>
      </c>
      <c r="C59" s="1" t="s">
        <v>145</v>
      </c>
      <c r="D59" s="7" t="s">
        <v>15</v>
      </c>
      <c r="E59" s="2">
        <v>15000000</v>
      </c>
      <c r="F59" s="2">
        <v>15000000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15000000</v>
      </c>
      <c r="M59" s="2">
        <v>13455555</v>
      </c>
      <c r="N59" s="1" t="s">
        <v>146</v>
      </c>
    </row>
    <row r="60" spans="1:14" ht="16.5" customHeight="1" x14ac:dyDescent="0.25">
      <c r="A60" s="1">
        <f t="shared" si="0"/>
        <v>19</v>
      </c>
      <c r="B60" s="1" t="s">
        <v>147</v>
      </c>
      <c r="C60" s="1" t="s">
        <v>148</v>
      </c>
      <c r="D60" s="7" t="s">
        <v>15</v>
      </c>
      <c r="E60" s="2">
        <v>4390000000</v>
      </c>
      <c r="F60" s="2">
        <v>4390000000</v>
      </c>
      <c r="G60" s="2">
        <v>1000000000</v>
      </c>
      <c r="H60" s="2">
        <v>0</v>
      </c>
      <c r="I60" s="2">
        <v>1000000000</v>
      </c>
      <c r="J60" s="2">
        <v>1000000000</v>
      </c>
      <c r="K60" s="2">
        <v>0</v>
      </c>
      <c r="L60" s="2">
        <v>5390000000</v>
      </c>
      <c r="M60" s="2">
        <v>2672453408</v>
      </c>
      <c r="N60" s="1" t="s">
        <v>16</v>
      </c>
    </row>
    <row r="61" spans="1:14" ht="16.5" customHeight="1" x14ac:dyDescent="0.25">
      <c r="A61" s="1">
        <f t="shared" si="0"/>
        <v>21</v>
      </c>
      <c r="B61" s="1" t="s">
        <v>149</v>
      </c>
      <c r="C61" s="1" t="s">
        <v>150</v>
      </c>
      <c r="D61" s="7" t="s">
        <v>15</v>
      </c>
      <c r="E61" s="2">
        <v>3500000000</v>
      </c>
      <c r="F61" s="2">
        <v>3500000000</v>
      </c>
      <c r="G61" s="2">
        <v>1000000000</v>
      </c>
      <c r="H61" s="2">
        <v>0</v>
      </c>
      <c r="I61" s="2">
        <v>1000000000</v>
      </c>
      <c r="J61" s="2">
        <v>1000000000</v>
      </c>
      <c r="K61" s="2">
        <v>0</v>
      </c>
      <c r="L61" s="2">
        <v>4500000000</v>
      </c>
      <c r="M61" s="2">
        <v>2247030608</v>
      </c>
      <c r="N61" s="1" t="s">
        <v>16</v>
      </c>
    </row>
    <row r="62" spans="1:14" ht="16.5" customHeight="1" x14ac:dyDescent="0.25">
      <c r="A62" s="1">
        <f t="shared" si="0"/>
        <v>29</v>
      </c>
      <c r="B62" s="1" t="s">
        <v>151</v>
      </c>
      <c r="C62" s="1" t="s">
        <v>152</v>
      </c>
      <c r="D62" s="7" t="s">
        <v>15</v>
      </c>
      <c r="E62" s="2">
        <v>17496528.859999999</v>
      </c>
      <c r="F62" s="2">
        <v>17496528.859999999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17496528.859999999</v>
      </c>
      <c r="M62" s="2">
        <v>7573114</v>
      </c>
      <c r="N62" s="1" t="s">
        <v>45</v>
      </c>
    </row>
    <row r="63" spans="1:14" ht="16.5" customHeight="1" x14ac:dyDescent="0.25">
      <c r="A63" s="1">
        <f t="shared" si="0"/>
        <v>29</v>
      </c>
      <c r="B63" s="1" t="s">
        <v>153</v>
      </c>
      <c r="C63" s="1" t="s">
        <v>154</v>
      </c>
      <c r="D63" s="7" t="s">
        <v>15</v>
      </c>
      <c r="E63" s="2">
        <v>14281189.1</v>
      </c>
      <c r="F63" s="2">
        <v>14281189.1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14281189.1</v>
      </c>
      <c r="M63" s="2">
        <v>5394832</v>
      </c>
      <c r="N63" s="1" t="s">
        <v>45</v>
      </c>
    </row>
    <row r="64" spans="1:14" ht="16.5" customHeight="1" x14ac:dyDescent="0.25">
      <c r="A64" s="1">
        <f t="shared" si="0"/>
        <v>29</v>
      </c>
      <c r="B64" s="1" t="s">
        <v>155</v>
      </c>
      <c r="C64" s="1" t="s">
        <v>156</v>
      </c>
      <c r="D64" s="7" t="s">
        <v>15</v>
      </c>
      <c r="E64" s="2">
        <v>11311924.720000001</v>
      </c>
      <c r="F64" s="2">
        <v>11311924.720000001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11311924.720000001</v>
      </c>
      <c r="M64" s="2">
        <v>0</v>
      </c>
      <c r="N64" s="1" t="s">
        <v>45</v>
      </c>
    </row>
    <row r="65" spans="1:14" ht="16.5" customHeight="1" x14ac:dyDescent="0.25">
      <c r="A65" s="1">
        <f t="shared" si="0"/>
        <v>29</v>
      </c>
      <c r="B65" s="1" t="s">
        <v>157</v>
      </c>
      <c r="C65" s="1" t="s">
        <v>158</v>
      </c>
      <c r="D65" s="7" t="s">
        <v>15</v>
      </c>
      <c r="E65" s="2">
        <v>335233487.50999999</v>
      </c>
      <c r="F65" s="2">
        <v>335233487.50999999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335233487.50999999</v>
      </c>
      <c r="M65" s="2">
        <v>115365681</v>
      </c>
      <c r="N65" s="1" t="s">
        <v>45</v>
      </c>
    </row>
    <row r="66" spans="1:14" ht="16.5" customHeight="1" x14ac:dyDescent="0.25">
      <c r="A66" s="1">
        <f t="shared" si="0"/>
        <v>29</v>
      </c>
      <c r="B66" s="1" t="s">
        <v>159</v>
      </c>
      <c r="C66" s="1" t="s">
        <v>160</v>
      </c>
      <c r="D66" s="7" t="s">
        <v>15</v>
      </c>
      <c r="E66" s="2">
        <v>124257949.04000001</v>
      </c>
      <c r="F66" s="2">
        <v>124257949.04000001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124257949.04000001</v>
      </c>
      <c r="M66" s="2">
        <v>44990400</v>
      </c>
      <c r="N66" s="1" t="s">
        <v>45</v>
      </c>
    </row>
    <row r="67" spans="1:14" ht="16.5" customHeight="1" x14ac:dyDescent="0.25">
      <c r="A67" s="1">
        <f t="shared" ref="A67:A130" si="1">LEN(B67)</f>
        <v>29</v>
      </c>
      <c r="B67" s="1" t="s">
        <v>161</v>
      </c>
      <c r="C67" s="1" t="s">
        <v>162</v>
      </c>
      <c r="D67" s="7" t="s">
        <v>15</v>
      </c>
      <c r="E67" s="2">
        <v>97974896.909999996</v>
      </c>
      <c r="F67" s="2">
        <v>97974896.909999996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97974896.909999996</v>
      </c>
      <c r="M67" s="2">
        <v>55262913</v>
      </c>
      <c r="N67" s="1" t="s">
        <v>45</v>
      </c>
    </row>
    <row r="68" spans="1:14" ht="16.5" customHeight="1" x14ac:dyDescent="0.25">
      <c r="A68" s="1">
        <f t="shared" si="1"/>
        <v>29</v>
      </c>
      <c r="B68" s="1" t="s">
        <v>163</v>
      </c>
      <c r="C68" s="1" t="s">
        <v>164</v>
      </c>
      <c r="D68" s="7" t="s">
        <v>15</v>
      </c>
      <c r="E68" s="2">
        <v>632797428.63</v>
      </c>
      <c r="F68" s="2">
        <v>632797428.63</v>
      </c>
      <c r="G68" s="2">
        <v>500000000</v>
      </c>
      <c r="H68" s="2">
        <v>0</v>
      </c>
      <c r="I68" s="2">
        <v>500000000</v>
      </c>
      <c r="J68" s="2">
        <v>500000000</v>
      </c>
      <c r="K68" s="2">
        <v>0</v>
      </c>
      <c r="L68" s="2">
        <v>1132797428.6300001</v>
      </c>
      <c r="M68" s="2">
        <v>686749616</v>
      </c>
      <c r="N68" s="1" t="s">
        <v>45</v>
      </c>
    </row>
    <row r="69" spans="1:14" ht="16.5" customHeight="1" x14ac:dyDescent="0.25">
      <c r="A69" s="1">
        <f t="shared" si="1"/>
        <v>29</v>
      </c>
      <c r="B69" s="1" t="s">
        <v>165</v>
      </c>
      <c r="C69" s="1" t="s">
        <v>166</v>
      </c>
      <c r="D69" s="7" t="s">
        <v>15</v>
      </c>
      <c r="E69" s="2">
        <v>730735104</v>
      </c>
      <c r="F69" s="2">
        <v>730735104</v>
      </c>
      <c r="G69" s="2">
        <v>100000000</v>
      </c>
      <c r="H69" s="2">
        <v>0</v>
      </c>
      <c r="I69" s="2">
        <v>100000000</v>
      </c>
      <c r="J69" s="2">
        <v>100000000</v>
      </c>
      <c r="K69" s="2">
        <v>0</v>
      </c>
      <c r="L69" s="2">
        <v>830735104</v>
      </c>
      <c r="M69" s="2">
        <v>345806036</v>
      </c>
      <c r="N69" s="1" t="s">
        <v>45</v>
      </c>
    </row>
    <row r="70" spans="1:14" ht="16.5" customHeight="1" x14ac:dyDescent="0.25">
      <c r="A70" s="1">
        <f t="shared" si="1"/>
        <v>29</v>
      </c>
      <c r="B70" s="1" t="s">
        <v>167</v>
      </c>
      <c r="C70" s="1" t="s">
        <v>168</v>
      </c>
      <c r="D70" s="7" t="s">
        <v>15</v>
      </c>
      <c r="E70" s="2">
        <v>68889601.989999995</v>
      </c>
      <c r="F70" s="2">
        <v>68889601.989999995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68889601.989999995</v>
      </c>
      <c r="M70" s="2">
        <v>25223049</v>
      </c>
      <c r="N70" s="1" t="s">
        <v>45</v>
      </c>
    </row>
    <row r="71" spans="1:14" ht="16.5" customHeight="1" x14ac:dyDescent="0.25">
      <c r="A71" s="1">
        <f t="shared" si="1"/>
        <v>29</v>
      </c>
      <c r="B71" s="1" t="s">
        <v>169</v>
      </c>
      <c r="C71" s="1" t="s">
        <v>170</v>
      </c>
      <c r="D71" s="7" t="s">
        <v>15</v>
      </c>
      <c r="E71" s="2">
        <v>61359258.189999998</v>
      </c>
      <c r="F71" s="2">
        <v>61359258.189999998</v>
      </c>
      <c r="G71" s="2">
        <v>100000000</v>
      </c>
      <c r="H71" s="2">
        <v>0</v>
      </c>
      <c r="I71" s="2">
        <v>100000000</v>
      </c>
      <c r="J71" s="2">
        <v>100000000</v>
      </c>
      <c r="K71" s="2">
        <v>0</v>
      </c>
      <c r="L71" s="2">
        <v>161359258.19</v>
      </c>
      <c r="M71" s="2">
        <v>106395396</v>
      </c>
      <c r="N71" s="1" t="s">
        <v>45</v>
      </c>
    </row>
    <row r="72" spans="1:14" ht="16.5" customHeight="1" x14ac:dyDescent="0.25">
      <c r="A72" s="1">
        <f t="shared" si="1"/>
        <v>29</v>
      </c>
      <c r="B72" s="1" t="s">
        <v>171</v>
      </c>
      <c r="C72" s="1" t="s">
        <v>172</v>
      </c>
      <c r="D72" s="7" t="s">
        <v>15</v>
      </c>
      <c r="E72" s="2">
        <v>34399709.060000002</v>
      </c>
      <c r="F72" s="2">
        <v>34399709.060000002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34399709.060000002</v>
      </c>
      <c r="M72" s="2">
        <v>14059640</v>
      </c>
      <c r="N72" s="1" t="s">
        <v>45</v>
      </c>
    </row>
    <row r="73" spans="1:14" ht="16.5" customHeight="1" x14ac:dyDescent="0.25">
      <c r="A73" s="1">
        <f t="shared" si="1"/>
        <v>29</v>
      </c>
      <c r="B73" s="1" t="s">
        <v>173</v>
      </c>
      <c r="C73" s="1" t="s">
        <v>174</v>
      </c>
      <c r="D73" s="7" t="s">
        <v>15</v>
      </c>
      <c r="E73" s="2">
        <v>44576067.420000002</v>
      </c>
      <c r="F73" s="2">
        <v>44576067.420000002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44576067.420000002</v>
      </c>
      <c r="M73" s="2">
        <v>23340968</v>
      </c>
      <c r="N73" s="1" t="s">
        <v>45</v>
      </c>
    </row>
    <row r="74" spans="1:14" ht="16.5" customHeight="1" x14ac:dyDescent="0.25">
      <c r="A74" s="1">
        <f t="shared" si="1"/>
        <v>29</v>
      </c>
      <c r="B74" s="1" t="s">
        <v>175</v>
      </c>
      <c r="C74" s="1" t="s">
        <v>176</v>
      </c>
      <c r="D74" s="7" t="s">
        <v>15</v>
      </c>
      <c r="E74" s="2">
        <v>50793462.619999997</v>
      </c>
      <c r="F74" s="2">
        <v>50793462.619999997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50793462.619999997</v>
      </c>
      <c r="M74" s="2">
        <v>31632161</v>
      </c>
      <c r="N74" s="1" t="s">
        <v>45</v>
      </c>
    </row>
    <row r="75" spans="1:14" ht="16.5" customHeight="1" x14ac:dyDescent="0.25">
      <c r="A75" s="1">
        <f t="shared" si="1"/>
        <v>29</v>
      </c>
      <c r="B75" s="1" t="s">
        <v>177</v>
      </c>
      <c r="C75" s="1" t="s">
        <v>178</v>
      </c>
      <c r="D75" s="7" t="s">
        <v>15</v>
      </c>
      <c r="E75" s="2">
        <v>150562043.86000001</v>
      </c>
      <c r="F75" s="2">
        <v>150562043.86000001</v>
      </c>
      <c r="G75" s="2">
        <v>100000000</v>
      </c>
      <c r="H75" s="2">
        <v>0</v>
      </c>
      <c r="I75" s="2">
        <v>100000000</v>
      </c>
      <c r="J75" s="2">
        <v>100000000</v>
      </c>
      <c r="K75" s="2">
        <v>0</v>
      </c>
      <c r="L75" s="2">
        <v>250562043.86000001</v>
      </c>
      <c r="M75" s="2">
        <v>130391293</v>
      </c>
      <c r="N75" s="1" t="s">
        <v>45</v>
      </c>
    </row>
    <row r="76" spans="1:14" ht="16.5" customHeight="1" x14ac:dyDescent="0.25">
      <c r="A76" s="1">
        <f t="shared" si="1"/>
        <v>29</v>
      </c>
      <c r="B76" s="1" t="s">
        <v>179</v>
      </c>
      <c r="C76" s="1" t="s">
        <v>180</v>
      </c>
      <c r="D76" s="7" t="s">
        <v>15</v>
      </c>
      <c r="E76" s="2">
        <v>124394524.3</v>
      </c>
      <c r="F76" s="2">
        <v>124394524.3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124394524.3</v>
      </c>
      <c r="M76" s="2">
        <v>71256800</v>
      </c>
      <c r="N76" s="1" t="s">
        <v>45</v>
      </c>
    </row>
    <row r="77" spans="1:14" ht="16.5" customHeight="1" x14ac:dyDescent="0.25">
      <c r="A77" s="1">
        <f t="shared" si="1"/>
        <v>29</v>
      </c>
      <c r="B77" s="1" t="s">
        <v>181</v>
      </c>
      <c r="C77" s="1" t="s">
        <v>182</v>
      </c>
      <c r="D77" s="7" t="s">
        <v>15</v>
      </c>
      <c r="E77" s="2">
        <v>1000936823.79</v>
      </c>
      <c r="F77" s="2">
        <v>1000936823.79</v>
      </c>
      <c r="G77" s="2">
        <v>200000000</v>
      </c>
      <c r="H77" s="2">
        <v>0</v>
      </c>
      <c r="I77" s="2">
        <v>200000000</v>
      </c>
      <c r="J77" s="2">
        <v>200000000</v>
      </c>
      <c r="K77" s="2">
        <v>0</v>
      </c>
      <c r="L77" s="2">
        <v>1200936823.79</v>
      </c>
      <c r="M77" s="2">
        <v>583588709</v>
      </c>
      <c r="N77" s="1" t="s">
        <v>45</v>
      </c>
    </row>
    <row r="78" spans="1:14" ht="16.5" customHeight="1" x14ac:dyDescent="0.25">
      <c r="A78" s="1">
        <f t="shared" si="1"/>
        <v>27</v>
      </c>
      <c r="B78" s="1" t="s">
        <v>183</v>
      </c>
      <c r="C78" s="1" t="s">
        <v>184</v>
      </c>
      <c r="D78" s="7" t="s">
        <v>15</v>
      </c>
      <c r="E78" s="2">
        <v>890000000</v>
      </c>
      <c r="F78" s="2">
        <v>890000000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v>890000000</v>
      </c>
      <c r="M78" s="2">
        <v>425422800</v>
      </c>
      <c r="N78" s="1" t="s">
        <v>185</v>
      </c>
    </row>
    <row r="79" spans="1:14" ht="16.5" customHeight="1" x14ac:dyDescent="0.25">
      <c r="A79" s="1">
        <f t="shared" si="1"/>
        <v>25</v>
      </c>
      <c r="B79" s="1" t="s">
        <v>186</v>
      </c>
      <c r="C79" s="1" t="s">
        <v>187</v>
      </c>
      <c r="D79" s="7" t="s">
        <v>15</v>
      </c>
      <c r="E79" s="2">
        <v>0</v>
      </c>
      <c r="F79" s="2">
        <v>0</v>
      </c>
      <c r="G79" s="2">
        <v>648000000</v>
      </c>
      <c r="H79" s="2">
        <v>0</v>
      </c>
      <c r="I79" s="2">
        <v>648000000</v>
      </c>
      <c r="J79" s="2">
        <v>648000000</v>
      </c>
      <c r="K79" s="2">
        <v>0</v>
      </c>
      <c r="L79" s="2">
        <v>648000000</v>
      </c>
      <c r="M79" s="2">
        <v>0</v>
      </c>
      <c r="N79" s="1" t="s">
        <v>188</v>
      </c>
    </row>
    <row r="80" spans="1:14" ht="16.5" customHeight="1" x14ac:dyDescent="0.25">
      <c r="A80" s="1">
        <f t="shared" si="1"/>
        <v>16</v>
      </c>
      <c r="B80" s="1" t="s">
        <v>189</v>
      </c>
      <c r="C80" s="1" t="s">
        <v>190</v>
      </c>
      <c r="D80" s="7" t="s">
        <v>15</v>
      </c>
      <c r="E80" s="2">
        <v>9590392495.5499992</v>
      </c>
      <c r="F80" s="2">
        <v>9590392495.5499992</v>
      </c>
      <c r="G80" s="2">
        <v>1700000000</v>
      </c>
      <c r="H80" s="2">
        <v>0</v>
      </c>
      <c r="I80" s="2">
        <v>1700000000</v>
      </c>
      <c r="J80" s="2">
        <v>1700000000</v>
      </c>
      <c r="K80" s="2">
        <v>0</v>
      </c>
      <c r="L80" s="2">
        <v>11290392495.549999</v>
      </c>
      <c r="M80" s="2">
        <v>6052977195.0500002</v>
      </c>
      <c r="N80" s="1" t="s">
        <v>16</v>
      </c>
    </row>
    <row r="81" spans="1:14" ht="16.5" customHeight="1" x14ac:dyDescent="0.25">
      <c r="A81" s="1">
        <f t="shared" si="1"/>
        <v>19</v>
      </c>
      <c r="B81" s="1" t="s">
        <v>191</v>
      </c>
      <c r="C81" s="1" t="s">
        <v>192</v>
      </c>
      <c r="D81" s="7" t="s">
        <v>15</v>
      </c>
      <c r="E81" s="2">
        <v>4907822532</v>
      </c>
      <c r="F81" s="2">
        <v>4907822532</v>
      </c>
      <c r="G81" s="2">
        <v>300000000</v>
      </c>
      <c r="H81" s="2">
        <v>0</v>
      </c>
      <c r="I81" s="2">
        <v>300000000</v>
      </c>
      <c r="J81" s="2">
        <v>300000000</v>
      </c>
      <c r="K81" s="2">
        <v>0</v>
      </c>
      <c r="L81" s="2">
        <v>5207822532</v>
      </c>
      <c r="M81" s="2">
        <v>2953743010.5999999</v>
      </c>
      <c r="N81" s="1" t="s">
        <v>16</v>
      </c>
    </row>
    <row r="82" spans="1:14" ht="16.5" customHeight="1" x14ac:dyDescent="0.25">
      <c r="A82" s="1">
        <f t="shared" si="1"/>
        <v>27</v>
      </c>
      <c r="B82" s="1" t="s">
        <v>193</v>
      </c>
      <c r="C82" s="1" t="s">
        <v>194</v>
      </c>
      <c r="D82" s="7" t="s">
        <v>15</v>
      </c>
      <c r="E82" s="2">
        <v>3973822532</v>
      </c>
      <c r="F82" s="2">
        <v>3973822532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  <c r="L82" s="2">
        <v>3973822532</v>
      </c>
      <c r="M82" s="2">
        <v>2080745844.5999999</v>
      </c>
      <c r="N82" s="1" t="s">
        <v>195</v>
      </c>
    </row>
    <row r="83" spans="1:14" ht="16.5" customHeight="1" x14ac:dyDescent="0.25">
      <c r="A83" s="1">
        <f t="shared" si="1"/>
        <v>27</v>
      </c>
      <c r="B83" s="1" t="s">
        <v>196</v>
      </c>
      <c r="C83" s="1" t="s">
        <v>197</v>
      </c>
      <c r="D83" s="7" t="s">
        <v>15</v>
      </c>
      <c r="E83" s="2">
        <v>934000000</v>
      </c>
      <c r="F83" s="2">
        <v>934000000</v>
      </c>
      <c r="G83" s="2">
        <v>300000000</v>
      </c>
      <c r="H83" s="2">
        <v>0</v>
      </c>
      <c r="I83" s="2">
        <v>300000000</v>
      </c>
      <c r="J83" s="2">
        <v>300000000</v>
      </c>
      <c r="K83" s="2">
        <v>0</v>
      </c>
      <c r="L83" s="2">
        <v>1234000000</v>
      </c>
      <c r="M83" s="2">
        <v>872997166</v>
      </c>
      <c r="N83" s="1" t="s">
        <v>45</v>
      </c>
    </row>
    <row r="84" spans="1:14" ht="16.5" customHeight="1" x14ac:dyDescent="0.25">
      <c r="A84" s="1">
        <f t="shared" si="1"/>
        <v>19</v>
      </c>
      <c r="B84" s="1" t="s">
        <v>198</v>
      </c>
      <c r="C84" s="1" t="s">
        <v>199</v>
      </c>
      <c r="D84" s="7" t="s">
        <v>15</v>
      </c>
      <c r="E84" s="2">
        <v>4682569963.5500002</v>
      </c>
      <c r="F84" s="2">
        <v>4682569963.5500002</v>
      </c>
      <c r="G84" s="2">
        <v>1400000000</v>
      </c>
      <c r="H84" s="2">
        <v>0</v>
      </c>
      <c r="I84" s="2">
        <v>1400000000</v>
      </c>
      <c r="J84" s="2">
        <v>1400000000</v>
      </c>
      <c r="K84" s="2">
        <v>0</v>
      </c>
      <c r="L84" s="2">
        <v>6082569963.5500002</v>
      </c>
      <c r="M84" s="2">
        <v>3099234184.4499998</v>
      </c>
      <c r="N84" s="1" t="s">
        <v>16</v>
      </c>
    </row>
    <row r="85" spans="1:14" ht="16.5" customHeight="1" x14ac:dyDescent="0.25">
      <c r="A85" s="1">
        <f t="shared" si="1"/>
        <v>27</v>
      </c>
      <c r="B85" s="1" t="s">
        <v>200</v>
      </c>
      <c r="C85" s="1" t="s">
        <v>201</v>
      </c>
      <c r="D85" s="7" t="s">
        <v>15</v>
      </c>
      <c r="E85" s="2">
        <v>2500000000</v>
      </c>
      <c r="F85" s="2">
        <v>2500000000</v>
      </c>
      <c r="G85" s="2">
        <v>1400000000</v>
      </c>
      <c r="H85" s="2">
        <v>0</v>
      </c>
      <c r="I85" s="2">
        <v>1400000000</v>
      </c>
      <c r="J85" s="2">
        <v>1400000000</v>
      </c>
      <c r="K85" s="2">
        <v>0</v>
      </c>
      <c r="L85" s="2">
        <v>3900000000</v>
      </c>
      <c r="M85" s="2">
        <v>2053176887.24</v>
      </c>
      <c r="N85" s="1" t="s">
        <v>45</v>
      </c>
    </row>
    <row r="86" spans="1:14" ht="16.5" customHeight="1" x14ac:dyDescent="0.25">
      <c r="A86" s="1">
        <f t="shared" si="1"/>
        <v>27</v>
      </c>
      <c r="B86" s="1" t="s">
        <v>202</v>
      </c>
      <c r="C86" s="1" t="s">
        <v>203</v>
      </c>
      <c r="D86" s="7" t="s">
        <v>15</v>
      </c>
      <c r="E86" s="2">
        <v>316237129.73000002</v>
      </c>
      <c r="F86" s="2">
        <v>316237129.73000002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316237129.73000002</v>
      </c>
      <c r="M86" s="2">
        <v>191890289.21000001</v>
      </c>
      <c r="N86" s="1" t="s">
        <v>45</v>
      </c>
    </row>
    <row r="87" spans="1:14" ht="16.5" customHeight="1" x14ac:dyDescent="0.25">
      <c r="A87" s="1">
        <f t="shared" si="1"/>
        <v>27</v>
      </c>
      <c r="B87" s="1" t="s">
        <v>204</v>
      </c>
      <c r="C87" s="1" t="s">
        <v>205</v>
      </c>
      <c r="D87" s="7" t="s">
        <v>15</v>
      </c>
      <c r="E87" s="2">
        <v>35243035.490000002</v>
      </c>
      <c r="F87" s="2">
        <v>35243035.490000002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>
        <v>35243035.490000002</v>
      </c>
      <c r="M87" s="2">
        <v>155257085</v>
      </c>
      <c r="N87" s="1" t="s">
        <v>45</v>
      </c>
    </row>
    <row r="88" spans="1:14" ht="16.5" customHeight="1" x14ac:dyDescent="0.25">
      <c r="A88" s="1">
        <f t="shared" si="1"/>
        <v>27</v>
      </c>
      <c r="B88" s="1" t="s">
        <v>206</v>
      </c>
      <c r="C88" s="1" t="s">
        <v>207</v>
      </c>
      <c r="D88" s="7" t="s">
        <v>15</v>
      </c>
      <c r="E88" s="2">
        <v>1831089798.3299999</v>
      </c>
      <c r="F88" s="2">
        <v>1831089798.3299999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1831089798.3299999</v>
      </c>
      <c r="M88" s="2">
        <v>698909923</v>
      </c>
      <c r="N88" s="1" t="s">
        <v>32</v>
      </c>
    </row>
    <row r="89" spans="1:14" ht="16.5" customHeight="1" x14ac:dyDescent="0.25">
      <c r="A89" s="1">
        <f t="shared" si="1"/>
        <v>16</v>
      </c>
      <c r="B89" s="1" t="s">
        <v>208</v>
      </c>
      <c r="C89" s="1" t="s">
        <v>209</v>
      </c>
      <c r="D89" s="7" t="s">
        <v>15</v>
      </c>
      <c r="E89" s="2">
        <v>267021002</v>
      </c>
      <c r="F89" s="2">
        <v>267021002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267021002</v>
      </c>
      <c r="M89" s="2">
        <v>23511501</v>
      </c>
      <c r="N89" s="1" t="s">
        <v>16</v>
      </c>
    </row>
    <row r="90" spans="1:14" ht="16.5" customHeight="1" x14ac:dyDescent="0.25">
      <c r="A90" s="1">
        <f t="shared" si="1"/>
        <v>19</v>
      </c>
      <c r="B90" s="1" t="s">
        <v>210</v>
      </c>
      <c r="C90" s="1" t="s">
        <v>211</v>
      </c>
      <c r="D90" s="7" t="s">
        <v>15</v>
      </c>
      <c r="E90" s="2">
        <v>267021002</v>
      </c>
      <c r="F90" s="2">
        <v>267021002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  <c r="L90" s="2">
        <v>267021002</v>
      </c>
      <c r="M90" s="2">
        <v>23511501</v>
      </c>
      <c r="N90" s="1" t="s">
        <v>16</v>
      </c>
    </row>
    <row r="91" spans="1:14" ht="16.5" customHeight="1" x14ac:dyDescent="0.25">
      <c r="A91" s="1">
        <f t="shared" si="1"/>
        <v>21</v>
      </c>
      <c r="B91" s="1" t="s">
        <v>212</v>
      </c>
      <c r="C91" s="1" t="s">
        <v>213</v>
      </c>
      <c r="D91" s="7" t="s">
        <v>15</v>
      </c>
      <c r="E91" s="2">
        <v>267021002</v>
      </c>
      <c r="F91" s="2">
        <v>267021002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267021002</v>
      </c>
      <c r="M91" s="2">
        <v>23511501</v>
      </c>
      <c r="N91" s="1" t="s">
        <v>16</v>
      </c>
    </row>
    <row r="92" spans="1:14" ht="16.5" customHeight="1" x14ac:dyDescent="0.25">
      <c r="A92" s="1">
        <f t="shared" si="1"/>
        <v>29</v>
      </c>
      <c r="B92" s="1" t="s">
        <v>214</v>
      </c>
      <c r="C92" s="1" t="s">
        <v>215</v>
      </c>
      <c r="D92" s="7" t="s">
        <v>15</v>
      </c>
      <c r="E92" s="2">
        <v>267021002</v>
      </c>
      <c r="F92" s="2">
        <v>267021002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267021002</v>
      </c>
      <c r="M92" s="2">
        <v>23511501</v>
      </c>
      <c r="N92" s="1" t="s">
        <v>45</v>
      </c>
    </row>
    <row r="93" spans="1:14" ht="16.5" customHeight="1" x14ac:dyDescent="0.25">
      <c r="A93" s="1">
        <f t="shared" si="1"/>
        <v>16</v>
      </c>
      <c r="B93" s="1" t="s">
        <v>216</v>
      </c>
      <c r="C93" s="1" t="s">
        <v>217</v>
      </c>
      <c r="D93" s="7" t="s">
        <v>15</v>
      </c>
      <c r="E93" s="2">
        <v>5293753100</v>
      </c>
      <c r="F93" s="2">
        <v>5293753100</v>
      </c>
      <c r="G93" s="2">
        <v>13401197719.49</v>
      </c>
      <c r="H93" s="2">
        <v>0</v>
      </c>
      <c r="I93" s="2">
        <v>13401197719.49</v>
      </c>
      <c r="J93" s="2">
        <v>13401197719.49</v>
      </c>
      <c r="K93" s="2">
        <v>0</v>
      </c>
      <c r="L93" s="2">
        <v>18694950819.490002</v>
      </c>
      <c r="M93" s="2">
        <v>7310816971.7299995</v>
      </c>
      <c r="N93" s="1" t="s">
        <v>16</v>
      </c>
    </row>
    <row r="94" spans="1:14" ht="16.5" customHeight="1" x14ac:dyDescent="0.25">
      <c r="A94" s="1">
        <f t="shared" si="1"/>
        <v>19</v>
      </c>
      <c r="B94" s="1" t="s">
        <v>218</v>
      </c>
      <c r="C94" s="1" t="s">
        <v>219</v>
      </c>
      <c r="D94" s="7" t="s">
        <v>15</v>
      </c>
      <c r="E94" s="2">
        <v>4093753100</v>
      </c>
      <c r="F94" s="2">
        <v>4093753100</v>
      </c>
      <c r="G94" s="2">
        <v>1400000000</v>
      </c>
      <c r="H94" s="2">
        <v>0</v>
      </c>
      <c r="I94" s="2">
        <v>1400000000</v>
      </c>
      <c r="J94" s="2">
        <v>1400000000</v>
      </c>
      <c r="K94" s="2">
        <v>0</v>
      </c>
      <c r="L94" s="2">
        <v>5493753100</v>
      </c>
      <c r="M94" s="2">
        <v>2157373753.8800001</v>
      </c>
      <c r="N94" s="1" t="s">
        <v>16</v>
      </c>
    </row>
    <row r="95" spans="1:14" ht="16.5" customHeight="1" x14ac:dyDescent="0.25">
      <c r="A95" s="1">
        <f t="shared" si="1"/>
        <v>21</v>
      </c>
      <c r="B95" s="1" t="s">
        <v>220</v>
      </c>
      <c r="C95" s="1" t="s">
        <v>221</v>
      </c>
      <c r="D95" s="7" t="s">
        <v>15</v>
      </c>
      <c r="E95" s="2">
        <v>4000000000</v>
      </c>
      <c r="F95" s="2">
        <v>4000000000</v>
      </c>
      <c r="G95" s="2">
        <v>1400000000</v>
      </c>
      <c r="H95" s="2">
        <v>0</v>
      </c>
      <c r="I95" s="2">
        <v>1400000000</v>
      </c>
      <c r="J95" s="2">
        <v>1400000000</v>
      </c>
      <c r="K95" s="2">
        <v>0</v>
      </c>
      <c r="L95" s="2">
        <v>5400000000</v>
      </c>
      <c r="M95" s="2">
        <v>2112816328.3399999</v>
      </c>
      <c r="N95" s="1" t="s">
        <v>16</v>
      </c>
    </row>
    <row r="96" spans="1:14" ht="16.5" customHeight="1" x14ac:dyDescent="0.25">
      <c r="A96" s="1">
        <f t="shared" si="1"/>
        <v>29</v>
      </c>
      <c r="B96" s="1" t="s">
        <v>222</v>
      </c>
      <c r="C96" s="1" t="s">
        <v>223</v>
      </c>
      <c r="D96" s="7" t="s">
        <v>15</v>
      </c>
      <c r="E96" s="2">
        <v>4000000000</v>
      </c>
      <c r="F96" s="2">
        <v>4000000000</v>
      </c>
      <c r="G96" s="2">
        <v>1400000000</v>
      </c>
      <c r="H96" s="2">
        <v>0</v>
      </c>
      <c r="I96" s="2">
        <v>1400000000</v>
      </c>
      <c r="J96" s="2">
        <v>1400000000</v>
      </c>
      <c r="K96" s="2">
        <v>0</v>
      </c>
      <c r="L96" s="2">
        <v>5400000000</v>
      </c>
      <c r="M96" s="2">
        <v>2112816328.3399999</v>
      </c>
      <c r="N96" s="1" t="s">
        <v>45</v>
      </c>
    </row>
    <row r="97" spans="1:14" ht="16.5" customHeight="1" x14ac:dyDescent="0.25">
      <c r="A97" s="1">
        <f t="shared" si="1"/>
        <v>21</v>
      </c>
      <c r="B97" s="1" t="s">
        <v>224</v>
      </c>
      <c r="C97" s="1" t="s">
        <v>225</v>
      </c>
      <c r="D97" s="7" t="s">
        <v>15</v>
      </c>
      <c r="E97" s="2">
        <v>93753100</v>
      </c>
      <c r="F97" s="2">
        <v>93753100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93753100</v>
      </c>
      <c r="M97" s="2">
        <v>44557425.539999999</v>
      </c>
      <c r="N97" s="1" t="s">
        <v>16</v>
      </c>
    </row>
    <row r="98" spans="1:14" ht="16.5" customHeight="1" x14ac:dyDescent="0.25">
      <c r="A98" s="1">
        <f t="shared" si="1"/>
        <v>29</v>
      </c>
      <c r="B98" s="1" t="s">
        <v>226</v>
      </c>
      <c r="C98" s="1" t="s">
        <v>227</v>
      </c>
      <c r="D98" s="7" t="s">
        <v>15</v>
      </c>
      <c r="E98" s="2">
        <v>93753100</v>
      </c>
      <c r="F98" s="2">
        <v>93753100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L98" s="2">
        <v>93753100</v>
      </c>
      <c r="M98" s="2">
        <v>44557425.539999999</v>
      </c>
      <c r="N98" s="1" t="s">
        <v>228</v>
      </c>
    </row>
    <row r="99" spans="1:14" ht="16.5" customHeight="1" x14ac:dyDescent="0.25">
      <c r="A99" s="1">
        <f t="shared" si="1"/>
        <v>19</v>
      </c>
      <c r="B99" s="1" t="s">
        <v>229</v>
      </c>
      <c r="C99" s="1" t="s">
        <v>230</v>
      </c>
      <c r="D99" s="7" t="s">
        <v>15</v>
      </c>
      <c r="E99" s="2">
        <v>1200000000</v>
      </c>
      <c r="F99" s="2">
        <v>1200000000</v>
      </c>
      <c r="G99" s="2">
        <v>12001197719.49</v>
      </c>
      <c r="H99" s="2">
        <v>0</v>
      </c>
      <c r="I99" s="2">
        <v>12001197719.49</v>
      </c>
      <c r="J99" s="2">
        <v>12001197719.49</v>
      </c>
      <c r="K99" s="2">
        <v>0</v>
      </c>
      <c r="L99" s="2">
        <v>13201197719.49</v>
      </c>
      <c r="M99" s="2">
        <v>5153443217.8500004</v>
      </c>
      <c r="N99" s="1" t="s">
        <v>16</v>
      </c>
    </row>
    <row r="100" spans="1:14" ht="16.5" customHeight="1" x14ac:dyDescent="0.25">
      <c r="A100" s="1">
        <f t="shared" si="1"/>
        <v>21</v>
      </c>
      <c r="B100" s="1" t="s">
        <v>231</v>
      </c>
      <c r="C100" s="1" t="s">
        <v>232</v>
      </c>
      <c r="D100" s="7" t="s">
        <v>15</v>
      </c>
      <c r="E100" s="2">
        <v>1200000000</v>
      </c>
      <c r="F100" s="2">
        <v>1200000000</v>
      </c>
      <c r="G100" s="2">
        <v>12001197719.49</v>
      </c>
      <c r="H100" s="2">
        <v>0</v>
      </c>
      <c r="I100" s="2">
        <v>12001197719.49</v>
      </c>
      <c r="J100" s="2">
        <v>12001197719.49</v>
      </c>
      <c r="K100" s="2">
        <v>0</v>
      </c>
      <c r="L100" s="2">
        <v>13201197719.49</v>
      </c>
      <c r="M100" s="2">
        <v>5153443217.8500004</v>
      </c>
      <c r="N100" s="1" t="s">
        <v>16</v>
      </c>
    </row>
    <row r="101" spans="1:14" ht="16.5" customHeight="1" x14ac:dyDescent="0.25">
      <c r="A101" s="1">
        <f t="shared" si="1"/>
        <v>29</v>
      </c>
      <c r="B101" s="1" t="s">
        <v>233</v>
      </c>
      <c r="C101" s="1" t="s">
        <v>234</v>
      </c>
      <c r="D101" s="7" t="s">
        <v>15</v>
      </c>
      <c r="E101" s="2">
        <v>1200000000</v>
      </c>
      <c r="F101" s="2">
        <v>1200000000</v>
      </c>
      <c r="G101" s="2">
        <v>1018793600.49</v>
      </c>
      <c r="H101" s="2">
        <v>0</v>
      </c>
      <c r="I101" s="2">
        <v>1018793600.49</v>
      </c>
      <c r="J101" s="2">
        <v>1018793600.49</v>
      </c>
      <c r="K101" s="2">
        <v>0</v>
      </c>
      <c r="L101" s="2">
        <v>2218793600.4899998</v>
      </c>
      <c r="M101" s="2">
        <v>1851286566.8499999</v>
      </c>
      <c r="N101" s="1" t="s">
        <v>235</v>
      </c>
    </row>
    <row r="102" spans="1:14" ht="16.5" customHeight="1" x14ac:dyDescent="0.25">
      <c r="A102" s="1">
        <f t="shared" si="1"/>
        <v>29</v>
      </c>
      <c r="B102" s="1" t="s">
        <v>236</v>
      </c>
      <c r="C102" s="1" t="s">
        <v>237</v>
      </c>
      <c r="D102" s="7" t="s">
        <v>15</v>
      </c>
      <c r="E102" s="2">
        <v>0</v>
      </c>
      <c r="F102" s="2">
        <v>0</v>
      </c>
      <c r="G102" s="2">
        <v>5614645301</v>
      </c>
      <c r="H102" s="2">
        <v>0</v>
      </c>
      <c r="I102" s="2">
        <v>5614645301</v>
      </c>
      <c r="J102" s="2">
        <v>5614645301</v>
      </c>
      <c r="K102" s="2">
        <v>0</v>
      </c>
      <c r="L102" s="2">
        <v>5614645301</v>
      </c>
      <c r="M102" s="2">
        <v>1072313439</v>
      </c>
      <c r="N102" s="1" t="s">
        <v>238</v>
      </c>
    </row>
    <row r="103" spans="1:14" ht="16.5" customHeight="1" x14ac:dyDescent="0.25">
      <c r="A103" s="1">
        <f t="shared" si="1"/>
        <v>29</v>
      </c>
      <c r="B103" s="1" t="s">
        <v>239</v>
      </c>
      <c r="C103" s="1" t="s">
        <v>240</v>
      </c>
      <c r="D103" s="7" t="s">
        <v>15</v>
      </c>
      <c r="E103" s="2">
        <v>0</v>
      </c>
      <c r="F103" s="2">
        <v>0</v>
      </c>
      <c r="G103" s="2">
        <v>2120809044</v>
      </c>
      <c r="H103" s="2">
        <v>0</v>
      </c>
      <c r="I103" s="2">
        <v>2120809044</v>
      </c>
      <c r="J103" s="2">
        <v>2120809044</v>
      </c>
      <c r="K103" s="2">
        <v>0</v>
      </c>
      <c r="L103" s="2">
        <v>2120809044</v>
      </c>
      <c r="M103" s="2">
        <v>634053470</v>
      </c>
      <c r="N103" s="1" t="s">
        <v>241</v>
      </c>
    </row>
    <row r="104" spans="1:14" ht="16.5" customHeight="1" x14ac:dyDescent="0.25">
      <c r="A104" s="1">
        <f t="shared" si="1"/>
        <v>29</v>
      </c>
      <c r="B104" s="1" t="s">
        <v>242</v>
      </c>
      <c r="C104" s="1" t="s">
        <v>243</v>
      </c>
      <c r="D104" s="7" t="s">
        <v>15</v>
      </c>
      <c r="E104" s="2">
        <v>0</v>
      </c>
      <c r="F104" s="2">
        <v>0</v>
      </c>
      <c r="G104" s="2">
        <v>3246949774</v>
      </c>
      <c r="H104" s="2">
        <v>0</v>
      </c>
      <c r="I104" s="2">
        <v>3246949774</v>
      </c>
      <c r="J104" s="2">
        <v>3246949774</v>
      </c>
      <c r="K104" s="2">
        <v>0</v>
      </c>
      <c r="L104" s="2">
        <v>3246949774</v>
      </c>
      <c r="M104" s="2">
        <v>1595789742</v>
      </c>
      <c r="N104" s="1" t="s">
        <v>244</v>
      </c>
    </row>
    <row r="105" spans="1:14" s="6" customFormat="1" ht="16.5" customHeight="1" x14ac:dyDescent="0.25">
      <c r="A105" s="3">
        <f t="shared" si="1"/>
        <v>12</v>
      </c>
      <c r="B105" s="3" t="s">
        <v>245</v>
      </c>
      <c r="C105" s="3" t="s">
        <v>246</v>
      </c>
      <c r="D105" s="4" t="s">
        <v>15</v>
      </c>
      <c r="E105" s="5">
        <v>48618170799</v>
      </c>
      <c r="F105" s="5">
        <v>48618170799</v>
      </c>
      <c r="G105" s="5">
        <v>88917518848.539993</v>
      </c>
      <c r="H105" s="5">
        <v>2084702192.27</v>
      </c>
      <c r="I105" s="5">
        <v>86832816656.270004</v>
      </c>
      <c r="J105" s="5">
        <v>88917518848.539993</v>
      </c>
      <c r="K105" s="5">
        <v>2084702192.27</v>
      </c>
      <c r="L105" s="5">
        <v>135450987455.27</v>
      </c>
      <c r="M105" s="5">
        <v>62526440926.040001</v>
      </c>
      <c r="N105" s="3" t="s">
        <v>16</v>
      </c>
    </row>
    <row r="106" spans="1:14" ht="16.5" customHeight="1" x14ac:dyDescent="0.25">
      <c r="A106" s="1">
        <f t="shared" si="1"/>
        <v>14</v>
      </c>
      <c r="B106" s="1" t="s">
        <v>247</v>
      </c>
      <c r="C106" s="1" t="s">
        <v>248</v>
      </c>
      <c r="D106" s="7" t="s">
        <v>15</v>
      </c>
      <c r="E106" s="2">
        <v>100000000</v>
      </c>
      <c r="F106" s="2">
        <v>100000000</v>
      </c>
      <c r="G106" s="2">
        <v>9437561732.6800003</v>
      </c>
      <c r="H106" s="2">
        <v>0</v>
      </c>
      <c r="I106" s="2">
        <v>9437561732.6800003</v>
      </c>
      <c r="J106" s="2">
        <v>9437561732.6800003</v>
      </c>
      <c r="K106" s="2">
        <v>0</v>
      </c>
      <c r="L106" s="2">
        <v>9537561732.6800003</v>
      </c>
      <c r="M106" s="2">
        <v>5202861337.5799999</v>
      </c>
      <c r="N106" s="1" t="s">
        <v>16</v>
      </c>
    </row>
    <row r="107" spans="1:14" ht="16.5" customHeight="1" x14ac:dyDescent="0.25">
      <c r="A107" s="1">
        <f t="shared" si="1"/>
        <v>22</v>
      </c>
      <c r="B107" s="1" t="s">
        <v>249</v>
      </c>
      <c r="C107" s="1" t="s">
        <v>250</v>
      </c>
      <c r="D107" s="7" t="s">
        <v>15</v>
      </c>
      <c r="E107" s="2">
        <v>100000000</v>
      </c>
      <c r="F107" s="2">
        <v>100000000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100000000</v>
      </c>
      <c r="M107" s="2">
        <v>78571513.579999998</v>
      </c>
      <c r="N107" s="1" t="s">
        <v>45</v>
      </c>
    </row>
    <row r="108" spans="1:14" ht="16.5" customHeight="1" x14ac:dyDescent="0.25">
      <c r="A108" s="1">
        <f t="shared" si="1"/>
        <v>22</v>
      </c>
      <c r="B108" s="1" t="s">
        <v>251</v>
      </c>
      <c r="C108" s="1" t="s">
        <v>250</v>
      </c>
      <c r="D108" s="7" t="s">
        <v>15</v>
      </c>
      <c r="E108" s="2">
        <v>0</v>
      </c>
      <c r="F108" s="2">
        <v>0</v>
      </c>
      <c r="G108" s="2">
        <v>9437561732.6800003</v>
      </c>
      <c r="H108" s="2">
        <v>0</v>
      </c>
      <c r="I108" s="2">
        <v>9437561732.6800003</v>
      </c>
      <c r="J108" s="2">
        <v>9437561732.6800003</v>
      </c>
      <c r="K108" s="2">
        <v>0</v>
      </c>
      <c r="L108" s="2">
        <v>9437561732.6800003</v>
      </c>
      <c r="M108" s="2">
        <v>5124289824</v>
      </c>
      <c r="N108" s="1" t="s">
        <v>252</v>
      </c>
    </row>
    <row r="109" spans="1:14" ht="16.5" customHeight="1" x14ac:dyDescent="0.25">
      <c r="A109" s="1">
        <f t="shared" si="1"/>
        <v>14</v>
      </c>
      <c r="B109" s="1" t="s">
        <v>253</v>
      </c>
      <c r="C109" s="1" t="s">
        <v>254</v>
      </c>
      <c r="D109" s="7" t="s">
        <v>15</v>
      </c>
      <c r="E109" s="2">
        <v>465170799</v>
      </c>
      <c r="F109" s="2">
        <v>465170799</v>
      </c>
      <c r="G109" s="2">
        <v>3000000000</v>
      </c>
      <c r="H109" s="2">
        <v>0</v>
      </c>
      <c r="I109" s="2">
        <v>3000000000</v>
      </c>
      <c r="J109" s="2">
        <v>3000000000</v>
      </c>
      <c r="K109" s="2">
        <v>0</v>
      </c>
      <c r="L109" s="2">
        <v>3465170799</v>
      </c>
      <c r="M109" s="2">
        <v>3337215931.6300001</v>
      </c>
      <c r="N109" s="1" t="s">
        <v>16</v>
      </c>
    </row>
    <row r="110" spans="1:14" ht="16.5" customHeight="1" x14ac:dyDescent="0.25">
      <c r="A110" s="1">
        <f t="shared" si="1"/>
        <v>22</v>
      </c>
      <c r="B110" s="1" t="s">
        <v>255</v>
      </c>
      <c r="C110" s="1" t="s">
        <v>256</v>
      </c>
      <c r="D110" s="7" t="s">
        <v>15</v>
      </c>
      <c r="E110" s="2">
        <v>465170799</v>
      </c>
      <c r="F110" s="2">
        <v>465170799</v>
      </c>
      <c r="G110" s="2">
        <v>3000000000</v>
      </c>
      <c r="H110" s="2">
        <v>0</v>
      </c>
      <c r="I110" s="2">
        <v>3000000000</v>
      </c>
      <c r="J110" s="2">
        <v>3000000000</v>
      </c>
      <c r="K110" s="2">
        <v>0</v>
      </c>
      <c r="L110" s="2">
        <v>3465170799</v>
      </c>
      <c r="M110" s="2">
        <v>2863392883.5900002</v>
      </c>
      <c r="N110" s="1" t="s">
        <v>45</v>
      </c>
    </row>
    <row r="111" spans="1:14" ht="16.5" customHeight="1" x14ac:dyDescent="0.25">
      <c r="A111" s="1">
        <f t="shared" si="1"/>
        <v>22</v>
      </c>
      <c r="B111" s="1" t="s">
        <v>257</v>
      </c>
      <c r="C111" s="1" t="s">
        <v>256</v>
      </c>
      <c r="D111" s="7" t="s">
        <v>15</v>
      </c>
      <c r="E111" s="2">
        <v>0</v>
      </c>
      <c r="F111" s="2">
        <v>0</v>
      </c>
      <c r="G111" s="2">
        <v>0</v>
      </c>
      <c r="H111" s="2">
        <v>0</v>
      </c>
      <c r="I111" s="2">
        <v>0</v>
      </c>
      <c r="J111" s="2">
        <v>0</v>
      </c>
      <c r="K111" s="2">
        <v>0</v>
      </c>
      <c r="L111" s="2">
        <v>0</v>
      </c>
      <c r="M111" s="2">
        <v>5189.6000000000004</v>
      </c>
      <c r="N111" s="1" t="s">
        <v>258</v>
      </c>
    </row>
    <row r="112" spans="1:14" ht="16.5" customHeight="1" x14ac:dyDescent="0.25">
      <c r="A112" s="1">
        <f t="shared" si="1"/>
        <v>22</v>
      </c>
      <c r="B112" s="1" t="s">
        <v>259</v>
      </c>
      <c r="C112" s="1" t="s">
        <v>256</v>
      </c>
      <c r="D112" s="7" t="s">
        <v>15</v>
      </c>
      <c r="E112" s="2">
        <v>0</v>
      </c>
      <c r="F112" s="2">
        <v>0</v>
      </c>
      <c r="G112" s="2">
        <v>0</v>
      </c>
      <c r="H112" s="2">
        <v>0</v>
      </c>
      <c r="I112" s="2">
        <v>0</v>
      </c>
      <c r="J112" s="2">
        <v>0</v>
      </c>
      <c r="K112" s="2">
        <v>0</v>
      </c>
      <c r="L112" s="2">
        <v>0</v>
      </c>
      <c r="M112" s="2">
        <v>15912.56</v>
      </c>
      <c r="N112" s="1" t="s">
        <v>260</v>
      </c>
    </row>
    <row r="113" spans="1:14" ht="16.5" customHeight="1" x14ac:dyDescent="0.25">
      <c r="A113" s="1">
        <f t="shared" si="1"/>
        <v>22</v>
      </c>
      <c r="B113" s="1" t="s">
        <v>261</v>
      </c>
      <c r="C113" s="1" t="s">
        <v>256</v>
      </c>
      <c r="D113" s="7" t="s">
        <v>15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0</v>
      </c>
      <c r="M113" s="2">
        <v>312390.07</v>
      </c>
      <c r="N113" s="1" t="s">
        <v>262</v>
      </c>
    </row>
    <row r="114" spans="1:14" ht="16.5" customHeight="1" x14ac:dyDescent="0.25">
      <c r="A114" s="1">
        <f t="shared" si="1"/>
        <v>22</v>
      </c>
      <c r="B114" s="1" t="s">
        <v>263</v>
      </c>
      <c r="C114" s="1" t="s">
        <v>256</v>
      </c>
      <c r="D114" s="7" t="s">
        <v>15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27030491.260000002</v>
      </c>
      <c r="N114" s="1" t="s">
        <v>264</v>
      </c>
    </row>
    <row r="115" spans="1:14" ht="16.5" customHeight="1" x14ac:dyDescent="0.25">
      <c r="A115" s="1">
        <f t="shared" si="1"/>
        <v>22</v>
      </c>
      <c r="B115" s="1" t="s">
        <v>265</v>
      </c>
      <c r="C115" s="1" t="s">
        <v>256</v>
      </c>
      <c r="D115" s="7" t="s">
        <v>15</v>
      </c>
      <c r="E115" s="2">
        <v>0</v>
      </c>
      <c r="F115" s="2">
        <v>0</v>
      </c>
      <c r="G115" s="2">
        <v>0</v>
      </c>
      <c r="H115" s="2">
        <v>0</v>
      </c>
      <c r="I115" s="2">
        <v>0</v>
      </c>
      <c r="J115" s="2">
        <v>0</v>
      </c>
      <c r="K115" s="2">
        <v>0</v>
      </c>
      <c r="L115" s="2">
        <v>0</v>
      </c>
      <c r="M115" s="2">
        <v>1544513.76</v>
      </c>
      <c r="N115" s="1" t="s">
        <v>266</v>
      </c>
    </row>
    <row r="116" spans="1:14" ht="16.5" customHeight="1" x14ac:dyDescent="0.25">
      <c r="A116" s="1">
        <f t="shared" si="1"/>
        <v>22</v>
      </c>
      <c r="B116" s="1" t="s">
        <v>267</v>
      </c>
      <c r="C116" s="1" t="s">
        <v>256</v>
      </c>
      <c r="D116" s="7" t="s">
        <v>15</v>
      </c>
      <c r="E116" s="2">
        <v>0</v>
      </c>
      <c r="F116" s="2">
        <v>0</v>
      </c>
      <c r="G116" s="2">
        <v>0</v>
      </c>
      <c r="H116" s="2">
        <v>0</v>
      </c>
      <c r="I116" s="2">
        <v>0</v>
      </c>
      <c r="J116" s="2">
        <v>0</v>
      </c>
      <c r="K116" s="2">
        <v>0</v>
      </c>
      <c r="L116" s="2">
        <v>0</v>
      </c>
      <c r="M116" s="2">
        <v>634004.98</v>
      </c>
      <c r="N116" s="1" t="s">
        <v>268</v>
      </c>
    </row>
    <row r="117" spans="1:14" ht="16.5" customHeight="1" x14ac:dyDescent="0.25">
      <c r="A117" s="1">
        <f t="shared" si="1"/>
        <v>22</v>
      </c>
      <c r="B117" s="1" t="s">
        <v>269</v>
      </c>
      <c r="C117" s="1" t="s">
        <v>256</v>
      </c>
      <c r="D117" s="7" t="s">
        <v>15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0</v>
      </c>
      <c r="M117" s="2">
        <v>1304551.94</v>
      </c>
      <c r="N117" s="1" t="s">
        <v>270</v>
      </c>
    </row>
    <row r="118" spans="1:14" ht="16.5" customHeight="1" x14ac:dyDescent="0.25">
      <c r="A118" s="1">
        <f t="shared" si="1"/>
        <v>22</v>
      </c>
      <c r="B118" s="1" t="s">
        <v>271</v>
      </c>
      <c r="C118" s="1" t="s">
        <v>256</v>
      </c>
      <c r="D118" s="7" t="s">
        <v>15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150458.79</v>
      </c>
      <c r="N118" s="1" t="s">
        <v>272</v>
      </c>
    </row>
    <row r="119" spans="1:14" ht="16.5" customHeight="1" x14ac:dyDescent="0.25">
      <c r="A119" s="1">
        <f t="shared" si="1"/>
        <v>22</v>
      </c>
      <c r="B119" s="1" t="s">
        <v>273</v>
      </c>
      <c r="C119" s="1" t="s">
        <v>256</v>
      </c>
      <c r="D119" s="7" t="s">
        <v>15</v>
      </c>
      <c r="E119" s="2">
        <v>0</v>
      </c>
      <c r="F119" s="2">
        <v>0</v>
      </c>
      <c r="G119" s="2">
        <v>0</v>
      </c>
      <c r="H119" s="2">
        <v>0</v>
      </c>
      <c r="I119" s="2">
        <v>0</v>
      </c>
      <c r="J119" s="2">
        <v>0</v>
      </c>
      <c r="K119" s="2">
        <v>0</v>
      </c>
      <c r="L119" s="2">
        <v>0</v>
      </c>
      <c r="M119" s="2">
        <v>1243934.55</v>
      </c>
      <c r="N119" s="1" t="s">
        <v>274</v>
      </c>
    </row>
    <row r="120" spans="1:14" ht="16.5" customHeight="1" x14ac:dyDescent="0.25">
      <c r="A120" s="1">
        <f t="shared" si="1"/>
        <v>22</v>
      </c>
      <c r="B120" s="1" t="s">
        <v>275</v>
      </c>
      <c r="C120" s="1" t="s">
        <v>256</v>
      </c>
      <c r="D120" s="7" t="s">
        <v>15</v>
      </c>
      <c r="E120" s="2">
        <v>0</v>
      </c>
      <c r="F120" s="2">
        <v>0</v>
      </c>
      <c r="G120" s="2">
        <v>0</v>
      </c>
      <c r="H120" s="2">
        <v>0</v>
      </c>
      <c r="I120" s="2">
        <v>0</v>
      </c>
      <c r="J120" s="2">
        <v>0</v>
      </c>
      <c r="K120" s="2">
        <v>0</v>
      </c>
      <c r="L120" s="2">
        <v>0</v>
      </c>
      <c r="M120" s="2">
        <v>4096064</v>
      </c>
      <c r="N120" s="1" t="s">
        <v>276</v>
      </c>
    </row>
    <row r="121" spans="1:14" ht="16.5" customHeight="1" x14ac:dyDescent="0.25">
      <c r="A121" s="1">
        <f t="shared" si="1"/>
        <v>22</v>
      </c>
      <c r="B121" s="1" t="s">
        <v>277</v>
      </c>
      <c r="C121" s="1" t="s">
        <v>256</v>
      </c>
      <c r="D121" s="7" t="s">
        <v>15</v>
      </c>
      <c r="E121" s="2">
        <v>0</v>
      </c>
      <c r="F121" s="2">
        <v>0</v>
      </c>
      <c r="G121" s="2">
        <v>0</v>
      </c>
      <c r="H121" s="2">
        <v>0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1" t="s">
        <v>278</v>
      </c>
    </row>
    <row r="122" spans="1:14" ht="16.5" customHeight="1" x14ac:dyDescent="0.25">
      <c r="A122" s="1">
        <f t="shared" si="1"/>
        <v>22</v>
      </c>
      <c r="B122" s="1" t="s">
        <v>279</v>
      </c>
      <c r="C122" s="1" t="s">
        <v>256</v>
      </c>
      <c r="D122" s="7" t="s">
        <v>15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1232.92</v>
      </c>
      <c r="N122" s="1" t="s">
        <v>280</v>
      </c>
    </row>
    <row r="123" spans="1:14" ht="16.5" customHeight="1" x14ac:dyDescent="0.25">
      <c r="A123" s="1">
        <f t="shared" si="1"/>
        <v>22</v>
      </c>
      <c r="B123" s="1" t="s">
        <v>281</v>
      </c>
      <c r="C123" s="1" t="s">
        <v>256</v>
      </c>
      <c r="D123" s="7" t="s">
        <v>15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356162.38</v>
      </c>
      <c r="N123" s="1" t="s">
        <v>282</v>
      </c>
    </row>
    <row r="124" spans="1:14" ht="16.5" customHeight="1" x14ac:dyDescent="0.25">
      <c r="A124" s="1">
        <f t="shared" si="1"/>
        <v>22</v>
      </c>
      <c r="B124" s="1" t="s">
        <v>283</v>
      </c>
      <c r="C124" s="1" t="s">
        <v>256</v>
      </c>
      <c r="D124" s="7" t="s">
        <v>15</v>
      </c>
      <c r="E124" s="2">
        <v>0</v>
      </c>
      <c r="F124" s="2">
        <v>0</v>
      </c>
      <c r="G124" s="2">
        <v>0</v>
      </c>
      <c r="H124" s="2">
        <v>0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1" t="s">
        <v>284</v>
      </c>
    </row>
    <row r="125" spans="1:14" ht="16.5" customHeight="1" x14ac:dyDescent="0.25">
      <c r="A125" s="1">
        <f t="shared" si="1"/>
        <v>22</v>
      </c>
      <c r="B125" s="1" t="s">
        <v>285</v>
      </c>
      <c r="C125" s="1" t="s">
        <v>256</v>
      </c>
      <c r="D125" s="7" t="s">
        <v>15</v>
      </c>
      <c r="E125" s="2">
        <v>0</v>
      </c>
      <c r="F125" s="2">
        <v>0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408269.64</v>
      </c>
      <c r="N125" s="1" t="s">
        <v>286</v>
      </c>
    </row>
    <row r="126" spans="1:14" ht="16.5" customHeight="1" x14ac:dyDescent="0.25">
      <c r="A126" s="1">
        <f t="shared" si="1"/>
        <v>22</v>
      </c>
      <c r="B126" s="1" t="s">
        <v>287</v>
      </c>
      <c r="C126" s="1" t="s">
        <v>256</v>
      </c>
      <c r="D126" s="7" t="s">
        <v>15</v>
      </c>
      <c r="E126" s="2">
        <v>0</v>
      </c>
      <c r="F126" s="2">
        <v>0</v>
      </c>
      <c r="G126" s="2">
        <v>0</v>
      </c>
      <c r="H126" s="2">
        <v>0</v>
      </c>
      <c r="I126" s="2">
        <v>0</v>
      </c>
      <c r="J126" s="2">
        <v>0</v>
      </c>
      <c r="K126" s="2">
        <v>0</v>
      </c>
      <c r="L126" s="2">
        <v>0</v>
      </c>
      <c r="M126" s="2">
        <v>58600389.990000002</v>
      </c>
      <c r="N126" s="1" t="s">
        <v>288</v>
      </c>
    </row>
    <row r="127" spans="1:14" ht="16.5" customHeight="1" x14ac:dyDescent="0.25">
      <c r="A127" s="1">
        <f t="shared" si="1"/>
        <v>22</v>
      </c>
      <c r="B127" s="1" t="s">
        <v>289</v>
      </c>
      <c r="C127" s="1" t="s">
        <v>256</v>
      </c>
      <c r="D127" s="7" t="s">
        <v>15</v>
      </c>
      <c r="E127" s="2">
        <v>0</v>
      </c>
      <c r="F127" s="2">
        <v>0</v>
      </c>
      <c r="G127" s="2">
        <v>0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67610337</v>
      </c>
      <c r="N127" s="1" t="s">
        <v>188</v>
      </c>
    </row>
    <row r="128" spans="1:14" ht="16.5" customHeight="1" x14ac:dyDescent="0.25">
      <c r="A128" s="1">
        <f t="shared" si="1"/>
        <v>22</v>
      </c>
      <c r="B128" s="1" t="s">
        <v>290</v>
      </c>
      <c r="C128" s="1" t="s">
        <v>256</v>
      </c>
      <c r="D128" s="7" t="s">
        <v>15</v>
      </c>
      <c r="E128" s="2">
        <v>0</v>
      </c>
      <c r="F128" s="2">
        <v>0</v>
      </c>
      <c r="G128" s="2">
        <v>0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  <c r="M128" s="2">
        <v>308775058.60000002</v>
      </c>
      <c r="N128" s="1" t="s">
        <v>291</v>
      </c>
    </row>
    <row r="129" spans="1:14" ht="16.5" customHeight="1" x14ac:dyDescent="0.25">
      <c r="A129" s="1">
        <f t="shared" si="1"/>
        <v>22</v>
      </c>
      <c r="B129" s="1" t="s">
        <v>292</v>
      </c>
      <c r="C129" s="1" t="s">
        <v>256</v>
      </c>
      <c r="D129" s="7" t="s">
        <v>15</v>
      </c>
      <c r="E129" s="2">
        <v>0</v>
      </c>
      <c r="F129" s="2">
        <v>0</v>
      </c>
      <c r="G129" s="2">
        <v>0</v>
      </c>
      <c r="H129" s="2">
        <v>0</v>
      </c>
      <c r="I129" s="2">
        <v>0</v>
      </c>
      <c r="J129" s="2">
        <v>0</v>
      </c>
      <c r="K129" s="2">
        <v>0</v>
      </c>
      <c r="L129" s="2">
        <v>0</v>
      </c>
      <c r="M129" s="2">
        <v>1538720.29</v>
      </c>
      <c r="N129" s="1" t="s">
        <v>293</v>
      </c>
    </row>
    <row r="130" spans="1:14" ht="16.5" customHeight="1" x14ac:dyDescent="0.25">
      <c r="A130" s="1">
        <f t="shared" si="1"/>
        <v>22</v>
      </c>
      <c r="B130" s="1" t="s">
        <v>294</v>
      </c>
      <c r="C130" s="1" t="s">
        <v>256</v>
      </c>
      <c r="D130" s="7" t="s">
        <v>15</v>
      </c>
      <c r="E130" s="2">
        <v>0</v>
      </c>
      <c r="F130" s="2">
        <v>0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  <c r="L130" s="2">
        <v>0</v>
      </c>
      <c r="M130" s="2">
        <v>195365.71</v>
      </c>
      <c r="N130" s="1" t="s">
        <v>295</v>
      </c>
    </row>
    <row r="131" spans="1:14" ht="16.5" customHeight="1" x14ac:dyDescent="0.25">
      <c r="A131" s="1">
        <f t="shared" ref="A131:A194" si="2">LEN(B131)</f>
        <v>14</v>
      </c>
      <c r="B131" s="1" t="s">
        <v>296</v>
      </c>
      <c r="C131" s="1" t="s">
        <v>297</v>
      </c>
      <c r="D131" s="7" t="s">
        <v>15</v>
      </c>
      <c r="E131" s="2">
        <v>48000000000</v>
      </c>
      <c r="F131" s="2">
        <v>48000000000</v>
      </c>
      <c r="G131" s="2">
        <v>25728168637</v>
      </c>
      <c r="H131" s="2">
        <v>0</v>
      </c>
      <c r="I131" s="2">
        <v>25728168637</v>
      </c>
      <c r="J131" s="2">
        <v>25728168637</v>
      </c>
      <c r="K131" s="2">
        <v>0</v>
      </c>
      <c r="L131" s="2">
        <v>73728168637</v>
      </c>
      <c r="M131" s="2">
        <v>5157000000</v>
      </c>
      <c r="N131" s="1" t="s">
        <v>16</v>
      </c>
    </row>
    <row r="132" spans="1:14" ht="16.5" customHeight="1" x14ac:dyDescent="0.25">
      <c r="A132" s="1">
        <f t="shared" si="2"/>
        <v>16</v>
      </c>
      <c r="B132" s="1" t="s">
        <v>298</v>
      </c>
      <c r="C132" s="1" t="s">
        <v>299</v>
      </c>
      <c r="D132" s="7" t="s">
        <v>15</v>
      </c>
      <c r="E132" s="2">
        <v>48000000000</v>
      </c>
      <c r="F132" s="2">
        <v>48000000000</v>
      </c>
      <c r="G132" s="2">
        <v>25728168637</v>
      </c>
      <c r="H132" s="2">
        <v>0</v>
      </c>
      <c r="I132" s="2">
        <v>25728168637</v>
      </c>
      <c r="J132" s="2">
        <v>25728168637</v>
      </c>
      <c r="K132" s="2">
        <v>0</v>
      </c>
      <c r="L132" s="2">
        <v>73728168637</v>
      </c>
      <c r="M132" s="2">
        <v>5157000000</v>
      </c>
      <c r="N132" s="1" t="s">
        <v>16</v>
      </c>
    </row>
    <row r="133" spans="1:14" ht="16.5" customHeight="1" x14ac:dyDescent="0.25">
      <c r="A133" s="1">
        <f t="shared" si="2"/>
        <v>25</v>
      </c>
      <c r="B133" s="1" t="s">
        <v>300</v>
      </c>
      <c r="C133" s="1" t="s">
        <v>301</v>
      </c>
      <c r="D133" s="7" t="s">
        <v>15</v>
      </c>
      <c r="E133" s="2">
        <v>48000000000</v>
      </c>
      <c r="F133" s="2">
        <v>48000000000</v>
      </c>
      <c r="G133" s="2">
        <v>25728168637</v>
      </c>
      <c r="H133" s="2">
        <v>0</v>
      </c>
      <c r="I133" s="2">
        <v>25728168637</v>
      </c>
      <c r="J133" s="2">
        <v>25728168637</v>
      </c>
      <c r="K133" s="2">
        <v>0</v>
      </c>
      <c r="L133" s="2">
        <v>73728168637</v>
      </c>
      <c r="M133" s="2">
        <v>5157000000</v>
      </c>
      <c r="N133" s="1" t="s">
        <v>302</v>
      </c>
    </row>
    <row r="134" spans="1:14" ht="16.5" customHeight="1" x14ac:dyDescent="0.25">
      <c r="A134" s="1">
        <f t="shared" si="2"/>
        <v>14</v>
      </c>
      <c r="B134" s="1" t="s">
        <v>303</v>
      </c>
      <c r="C134" s="1" t="s">
        <v>304</v>
      </c>
      <c r="D134" s="7" t="s">
        <v>15</v>
      </c>
      <c r="E134" s="2">
        <v>0</v>
      </c>
      <c r="F134" s="2">
        <v>0</v>
      </c>
      <c r="G134" s="2">
        <v>50751788478.860001</v>
      </c>
      <c r="H134" s="2">
        <v>2084702192.27</v>
      </c>
      <c r="I134" s="2">
        <v>48667086286.589996</v>
      </c>
      <c r="J134" s="2">
        <v>50751788478.860001</v>
      </c>
      <c r="K134" s="2">
        <v>2084702192.27</v>
      </c>
      <c r="L134" s="2">
        <v>48667086286.589996</v>
      </c>
      <c r="M134" s="2">
        <v>48667086286.589996</v>
      </c>
      <c r="N134" s="1" t="s">
        <v>16</v>
      </c>
    </row>
    <row r="135" spans="1:14" ht="16.5" customHeight="1" x14ac:dyDescent="0.25">
      <c r="A135" s="1">
        <f t="shared" si="2"/>
        <v>16</v>
      </c>
      <c r="B135" s="1" t="s">
        <v>305</v>
      </c>
      <c r="C135" s="1" t="s">
        <v>306</v>
      </c>
      <c r="D135" s="7" t="s">
        <v>15</v>
      </c>
      <c r="E135" s="2">
        <v>0</v>
      </c>
      <c r="F135" s="2">
        <v>0</v>
      </c>
      <c r="G135" s="2">
        <v>50751788478.860001</v>
      </c>
      <c r="H135" s="2">
        <v>2084702192.27</v>
      </c>
      <c r="I135" s="2">
        <v>48667086286.589996</v>
      </c>
      <c r="J135" s="2">
        <v>50751788478.860001</v>
      </c>
      <c r="K135" s="2">
        <v>2084702192.27</v>
      </c>
      <c r="L135" s="2">
        <v>48667086286.589996</v>
      </c>
      <c r="M135" s="2">
        <v>48667086286.589996</v>
      </c>
      <c r="N135" s="1" t="s">
        <v>16</v>
      </c>
    </row>
    <row r="136" spans="1:14" ht="16.5" customHeight="1" x14ac:dyDescent="0.25">
      <c r="A136" s="1">
        <f t="shared" si="2"/>
        <v>19</v>
      </c>
      <c r="B136" s="1" t="s">
        <v>307</v>
      </c>
      <c r="C136" s="1" t="s">
        <v>306</v>
      </c>
      <c r="D136" s="7" t="s">
        <v>15</v>
      </c>
      <c r="E136" s="2">
        <v>0</v>
      </c>
      <c r="F136" s="2">
        <v>0</v>
      </c>
      <c r="G136" s="2">
        <v>50751788478.860001</v>
      </c>
      <c r="H136" s="2">
        <v>2084702192.27</v>
      </c>
      <c r="I136" s="2">
        <v>48667086286.589996</v>
      </c>
      <c r="J136" s="2">
        <v>50751788478.860001</v>
      </c>
      <c r="K136" s="2">
        <v>2084702192.27</v>
      </c>
      <c r="L136" s="2">
        <v>48667086286.589996</v>
      </c>
      <c r="M136" s="2">
        <v>48667086286.589996</v>
      </c>
      <c r="N136" s="1" t="s">
        <v>16</v>
      </c>
    </row>
    <row r="137" spans="1:14" ht="16.5" customHeight="1" x14ac:dyDescent="0.25">
      <c r="A137" s="1">
        <f t="shared" si="2"/>
        <v>27</v>
      </c>
      <c r="B137" s="1" t="s">
        <v>308</v>
      </c>
      <c r="C137" s="1" t="s">
        <v>309</v>
      </c>
      <c r="D137" s="7" t="s">
        <v>15</v>
      </c>
      <c r="E137" s="2">
        <v>0</v>
      </c>
      <c r="F137" s="2">
        <v>0</v>
      </c>
      <c r="G137" s="2">
        <v>20376118532.950001</v>
      </c>
      <c r="H137" s="2">
        <v>0</v>
      </c>
      <c r="I137" s="2">
        <v>20376118532.950001</v>
      </c>
      <c r="J137" s="2">
        <v>20376118532.950001</v>
      </c>
      <c r="K137" s="2">
        <v>0</v>
      </c>
      <c r="L137" s="2">
        <v>20376118532.950001</v>
      </c>
      <c r="M137" s="2">
        <v>20376118532.950001</v>
      </c>
      <c r="N137" s="1" t="s">
        <v>309</v>
      </c>
    </row>
    <row r="138" spans="1:14" ht="16.5" customHeight="1" x14ac:dyDescent="0.25">
      <c r="A138" s="1">
        <f t="shared" si="2"/>
        <v>27</v>
      </c>
      <c r="B138" s="1" t="s">
        <v>310</v>
      </c>
      <c r="C138" s="1" t="s">
        <v>311</v>
      </c>
      <c r="D138" s="7" t="s">
        <v>15</v>
      </c>
      <c r="E138" s="2">
        <v>0</v>
      </c>
      <c r="F138" s="2">
        <v>0</v>
      </c>
      <c r="G138" s="2">
        <v>1181206305.8299999</v>
      </c>
      <c r="H138" s="2">
        <v>0</v>
      </c>
      <c r="I138" s="2">
        <v>1181206305.8299999</v>
      </c>
      <c r="J138" s="2">
        <v>1181206305.8299999</v>
      </c>
      <c r="K138" s="2">
        <v>0</v>
      </c>
      <c r="L138" s="2">
        <v>1181206305.8299999</v>
      </c>
      <c r="M138" s="2">
        <v>1181206305.8299999</v>
      </c>
      <c r="N138" s="1" t="s">
        <v>312</v>
      </c>
    </row>
    <row r="139" spans="1:14" ht="16.5" customHeight="1" x14ac:dyDescent="0.25">
      <c r="A139" s="1">
        <f t="shared" si="2"/>
        <v>27</v>
      </c>
      <c r="B139" s="1" t="s">
        <v>313</v>
      </c>
      <c r="C139" s="1" t="s">
        <v>314</v>
      </c>
      <c r="D139" s="7" t="s">
        <v>15</v>
      </c>
      <c r="E139" s="2">
        <v>0</v>
      </c>
      <c r="F139" s="2">
        <v>0</v>
      </c>
      <c r="G139" s="2">
        <v>92875.520000000004</v>
      </c>
      <c r="H139" s="2">
        <v>0</v>
      </c>
      <c r="I139" s="2">
        <v>92875.520000000004</v>
      </c>
      <c r="J139" s="2">
        <v>92875.520000000004</v>
      </c>
      <c r="K139" s="2">
        <v>0</v>
      </c>
      <c r="L139" s="2">
        <v>92875.520000000004</v>
      </c>
      <c r="M139" s="2">
        <v>92875.520000000004</v>
      </c>
      <c r="N139" s="1" t="s">
        <v>315</v>
      </c>
    </row>
    <row r="140" spans="1:14" ht="16.5" customHeight="1" x14ac:dyDescent="0.25">
      <c r="A140" s="1">
        <f t="shared" si="2"/>
        <v>27</v>
      </c>
      <c r="B140" s="1" t="s">
        <v>316</v>
      </c>
      <c r="C140" s="1" t="s">
        <v>317</v>
      </c>
      <c r="D140" s="7" t="s">
        <v>15</v>
      </c>
      <c r="E140" s="2">
        <v>0</v>
      </c>
      <c r="F140" s="2">
        <v>0</v>
      </c>
      <c r="G140" s="2">
        <v>854291776.71000004</v>
      </c>
      <c r="H140" s="2">
        <v>0</v>
      </c>
      <c r="I140" s="2">
        <v>854291776.71000004</v>
      </c>
      <c r="J140" s="2">
        <v>854291776.71000004</v>
      </c>
      <c r="K140" s="2">
        <v>0</v>
      </c>
      <c r="L140" s="2">
        <v>854291776.71000004</v>
      </c>
      <c r="M140" s="2">
        <v>854291776.71000004</v>
      </c>
      <c r="N140" s="1" t="s">
        <v>317</v>
      </c>
    </row>
    <row r="141" spans="1:14" ht="16.5" customHeight="1" x14ac:dyDescent="0.25">
      <c r="A141" s="1">
        <f t="shared" si="2"/>
        <v>27</v>
      </c>
      <c r="B141" s="1" t="s">
        <v>318</v>
      </c>
      <c r="C141" s="1" t="s">
        <v>319</v>
      </c>
      <c r="D141" s="7" t="s">
        <v>15</v>
      </c>
      <c r="E141" s="2">
        <v>0</v>
      </c>
      <c r="F141" s="2">
        <v>0</v>
      </c>
      <c r="G141" s="2">
        <v>26637629</v>
      </c>
      <c r="H141" s="2">
        <v>0</v>
      </c>
      <c r="I141" s="2">
        <v>26637629</v>
      </c>
      <c r="J141" s="2">
        <v>26637629</v>
      </c>
      <c r="K141" s="2">
        <v>0</v>
      </c>
      <c r="L141" s="2">
        <v>26637629</v>
      </c>
      <c r="M141" s="2">
        <v>26637629</v>
      </c>
      <c r="N141" s="1" t="s">
        <v>320</v>
      </c>
    </row>
    <row r="142" spans="1:14" ht="16.5" customHeight="1" x14ac:dyDescent="0.25">
      <c r="A142" s="1">
        <f t="shared" si="2"/>
        <v>27</v>
      </c>
      <c r="B142" s="1" t="s">
        <v>321</v>
      </c>
      <c r="C142" s="1" t="s">
        <v>322</v>
      </c>
      <c r="D142" s="7" t="s">
        <v>15</v>
      </c>
      <c r="E142" s="2">
        <v>0</v>
      </c>
      <c r="F142" s="2">
        <v>0</v>
      </c>
      <c r="G142" s="2">
        <v>2592048634.8200002</v>
      </c>
      <c r="H142" s="2">
        <v>0</v>
      </c>
      <c r="I142" s="2">
        <v>2592048634.8200002</v>
      </c>
      <c r="J142" s="2">
        <v>2592048634.8200002</v>
      </c>
      <c r="K142" s="2">
        <v>0</v>
      </c>
      <c r="L142" s="2">
        <v>2592048634.8200002</v>
      </c>
      <c r="M142" s="2">
        <v>2592048634.8200002</v>
      </c>
      <c r="N142" s="1" t="s">
        <v>323</v>
      </c>
    </row>
    <row r="143" spans="1:14" ht="16.5" customHeight="1" x14ac:dyDescent="0.25">
      <c r="A143" s="1">
        <f t="shared" si="2"/>
        <v>27</v>
      </c>
      <c r="B143" s="1" t="s">
        <v>324</v>
      </c>
      <c r="C143" s="1" t="s">
        <v>325</v>
      </c>
      <c r="D143" s="7" t="s">
        <v>15</v>
      </c>
      <c r="E143" s="2">
        <v>0</v>
      </c>
      <c r="F143" s="2">
        <v>0</v>
      </c>
      <c r="G143" s="2">
        <v>777577108.60000002</v>
      </c>
      <c r="H143" s="2">
        <v>0.01</v>
      </c>
      <c r="I143" s="2">
        <v>777577108.59000003</v>
      </c>
      <c r="J143" s="2">
        <v>777577108.60000002</v>
      </c>
      <c r="K143" s="2">
        <v>0.01</v>
      </c>
      <c r="L143" s="2">
        <v>777577108.59000003</v>
      </c>
      <c r="M143" s="2">
        <v>777577108.59000003</v>
      </c>
      <c r="N143" s="1" t="s">
        <v>326</v>
      </c>
    </row>
    <row r="144" spans="1:14" ht="16.5" customHeight="1" x14ac:dyDescent="0.25">
      <c r="A144" s="1">
        <f t="shared" si="2"/>
        <v>27</v>
      </c>
      <c r="B144" s="1" t="s">
        <v>327</v>
      </c>
      <c r="C144" s="1" t="s">
        <v>328</v>
      </c>
      <c r="D144" s="7" t="s">
        <v>15</v>
      </c>
      <c r="E144" s="2">
        <v>0</v>
      </c>
      <c r="F144" s="2">
        <v>0</v>
      </c>
      <c r="G144" s="2">
        <v>2926969513.3899999</v>
      </c>
      <c r="H144" s="2">
        <v>0</v>
      </c>
      <c r="I144" s="2">
        <v>2926969513.3899999</v>
      </c>
      <c r="J144" s="2">
        <v>2926969513.3899999</v>
      </c>
      <c r="K144" s="2">
        <v>0</v>
      </c>
      <c r="L144" s="2">
        <v>2926969513.3899999</v>
      </c>
      <c r="M144" s="2">
        <v>2926969513.3899999</v>
      </c>
      <c r="N144" s="1" t="s">
        <v>329</v>
      </c>
    </row>
    <row r="145" spans="1:14" ht="16.5" customHeight="1" x14ac:dyDescent="0.25">
      <c r="A145" s="1">
        <f t="shared" si="2"/>
        <v>27</v>
      </c>
      <c r="B145" s="1" t="s">
        <v>330</v>
      </c>
      <c r="C145" s="1" t="s">
        <v>331</v>
      </c>
      <c r="D145" s="7" t="s">
        <v>15</v>
      </c>
      <c r="E145" s="2">
        <v>0</v>
      </c>
      <c r="F145" s="2">
        <v>0</v>
      </c>
      <c r="G145" s="2">
        <v>845750203</v>
      </c>
      <c r="H145" s="2">
        <v>275572251.25999999</v>
      </c>
      <c r="I145" s="2">
        <v>570177951.74000001</v>
      </c>
      <c r="J145" s="2">
        <v>845750203</v>
      </c>
      <c r="K145" s="2">
        <v>275572251.25999999</v>
      </c>
      <c r="L145" s="2">
        <v>570177951.74000001</v>
      </c>
      <c r="M145" s="2">
        <v>570177951.74000001</v>
      </c>
      <c r="N145" s="1" t="s">
        <v>332</v>
      </c>
    </row>
    <row r="146" spans="1:14" ht="16.5" customHeight="1" x14ac:dyDescent="0.25">
      <c r="A146" s="1">
        <f t="shared" si="2"/>
        <v>27</v>
      </c>
      <c r="B146" s="1" t="s">
        <v>333</v>
      </c>
      <c r="C146" s="1" t="s">
        <v>334</v>
      </c>
      <c r="D146" s="7" t="s">
        <v>15</v>
      </c>
      <c r="E146" s="2">
        <v>0</v>
      </c>
      <c r="F146" s="2">
        <v>0</v>
      </c>
      <c r="G146" s="2">
        <v>67043331.030000001</v>
      </c>
      <c r="H146" s="2">
        <v>0</v>
      </c>
      <c r="I146" s="2">
        <v>67043331.030000001</v>
      </c>
      <c r="J146" s="2">
        <v>67043331.030000001</v>
      </c>
      <c r="K146" s="2">
        <v>0</v>
      </c>
      <c r="L146" s="2">
        <v>67043331.030000001</v>
      </c>
      <c r="M146" s="2">
        <v>67043331.030000001</v>
      </c>
      <c r="N146" s="1" t="s">
        <v>334</v>
      </c>
    </row>
    <row r="147" spans="1:14" ht="16.5" customHeight="1" x14ac:dyDescent="0.25">
      <c r="A147" s="1">
        <f t="shared" si="2"/>
        <v>27</v>
      </c>
      <c r="B147" s="1" t="s">
        <v>335</v>
      </c>
      <c r="C147" s="1" t="s">
        <v>336</v>
      </c>
      <c r="D147" s="7" t="s">
        <v>15</v>
      </c>
      <c r="E147" s="2">
        <v>0</v>
      </c>
      <c r="F147" s="2">
        <v>0</v>
      </c>
      <c r="G147" s="2">
        <v>207674615.06999999</v>
      </c>
      <c r="H147" s="2">
        <v>0</v>
      </c>
      <c r="I147" s="2">
        <v>207674615.06999999</v>
      </c>
      <c r="J147" s="2">
        <v>207674615.06999999</v>
      </c>
      <c r="K147" s="2">
        <v>0</v>
      </c>
      <c r="L147" s="2">
        <v>207674615.06999999</v>
      </c>
      <c r="M147" s="2">
        <v>207674615.06999999</v>
      </c>
      <c r="N147" s="1" t="s">
        <v>337</v>
      </c>
    </row>
    <row r="148" spans="1:14" ht="16.5" customHeight="1" x14ac:dyDescent="0.25">
      <c r="A148" s="1">
        <f t="shared" si="2"/>
        <v>27</v>
      </c>
      <c r="B148" s="1" t="s">
        <v>338</v>
      </c>
      <c r="C148" s="1" t="s">
        <v>339</v>
      </c>
      <c r="D148" s="7" t="s">
        <v>15</v>
      </c>
      <c r="E148" s="2">
        <v>0</v>
      </c>
      <c r="F148" s="2">
        <v>0</v>
      </c>
      <c r="G148" s="2">
        <v>3066580078.98</v>
      </c>
      <c r="H148" s="2">
        <v>0</v>
      </c>
      <c r="I148" s="2">
        <v>3066580078.98</v>
      </c>
      <c r="J148" s="2">
        <v>3066580078.98</v>
      </c>
      <c r="K148" s="2">
        <v>0</v>
      </c>
      <c r="L148" s="2">
        <v>3066580078.98</v>
      </c>
      <c r="M148" s="2">
        <v>3066580078.98</v>
      </c>
      <c r="N148" s="1" t="s">
        <v>339</v>
      </c>
    </row>
    <row r="149" spans="1:14" ht="16.5" customHeight="1" x14ac:dyDescent="0.25">
      <c r="A149" s="1">
        <f t="shared" si="2"/>
        <v>27</v>
      </c>
      <c r="B149" s="1" t="s">
        <v>340</v>
      </c>
      <c r="C149" s="1" t="s">
        <v>341</v>
      </c>
      <c r="D149" s="7" t="s">
        <v>15</v>
      </c>
      <c r="E149" s="2">
        <v>0</v>
      </c>
      <c r="F149" s="2">
        <v>0</v>
      </c>
      <c r="G149" s="2">
        <v>1809053739</v>
      </c>
      <c r="H149" s="2">
        <v>1809053739</v>
      </c>
      <c r="I149" s="2">
        <v>0</v>
      </c>
      <c r="J149" s="2">
        <v>1809053739</v>
      </c>
      <c r="K149" s="2">
        <v>1809053739</v>
      </c>
      <c r="L149" s="2">
        <v>0</v>
      </c>
      <c r="M149" s="2">
        <v>0</v>
      </c>
      <c r="N149" s="1" t="s">
        <v>342</v>
      </c>
    </row>
    <row r="150" spans="1:14" ht="16.5" customHeight="1" x14ac:dyDescent="0.25">
      <c r="A150" s="1">
        <f t="shared" si="2"/>
        <v>27</v>
      </c>
      <c r="B150" s="1" t="s">
        <v>343</v>
      </c>
      <c r="C150" s="1" t="s">
        <v>344</v>
      </c>
      <c r="D150" s="7" t="s">
        <v>15</v>
      </c>
      <c r="E150" s="2">
        <v>0</v>
      </c>
      <c r="F150" s="2">
        <v>0</v>
      </c>
      <c r="G150" s="2">
        <v>30240748</v>
      </c>
      <c r="H150" s="2">
        <v>0</v>
      </c>
      <c r="I150" s="2">
        <v>30240748</v>
      </c>
      <c r="J150" s="2">
        <v>30240748</v>
      </c>
      <c r="K150" s="2">
        <v>0</v>
      </c>
      <c r="L150" s="2">
        <v>30240748</v>
      </c>
      <c r="M150" s="2">
        <v>30240748</v>
      </c>
      <c r="N150" s="1" t="s">
        <v>345</v>
      </c>
    </row>
    <row r="151" spans="1:14" ht="16.5" customHeight="1" x14ac:dyDescent="0.25">
      <c r="A151" s="1">
        <f t="shared" si="2"/>
        <v>27</v>
      </c>
      <c r="B151" s="1" t="s">
        <v>346</v>
      </c>
      <c r="C151" s="1" t="s">
        <v>347</v>
      </c>
      <c r="D151" s="7" t="s">
        <v>15</v>
      </c>
      <c r="E151" s="2">
        <v>0</v>
      </c>
      <c r="F151" s="2">
        <v>0</v>
      </c>
      <c r="G151" s="2">
        <v>1849400488</v>
      </c>
      <c r="H151" s="2">
        <v>0</v>
      </c>
      <c r="I151" s="2">
        <v>1849400488</v>
      </c>
      <c r="J151" s="2">
        <v>1849400488</v>
      </c>
      <c r="K151" s="2">
        <v>0</v>
      </c>
      <c r="L151" s="2">
        <v>1849400488</v>
      </c>
      <c r="M151" s="2">
        <v>1849400488</v>
      </c>
      <c r="N151" s="1" t="s">
        <v>348</v>
      </c>
    </row>
    <row r="152" spans="1:14" ht="16.5" customHeight="1" x14ac:dyDescent="0.25">
      <c r="A152" s="1">
        <f t="shared" si="2"/>
        <v>27</v>
      </c>
      <c r="B152" s="1" t="s">
        <v>349</v>
      </c>
      <c r="C152" s="1" t="s">
        <v>350</v>
      </c>
      <c r="D152" s="7" t="s">
        <v>15</v>
      </c>
      <c r="E152" s="2">
        <v>0</v>
      </c>
      <c r="F152" s="2">
        <v>0</v>
      </c>
      <c r="G152" s="2">
        <v>693096527</v>
      </c>
      <c r="H152" s="2">
        <v>0</v>
      </c>
      <c r="I152" s="2">
        <v>693096527</v>
      </c>
      <c r="J152" s="2">
        <v>693096527</v>
      </c>
      <c r="K152" s="2">
        <v>0</v>
      </c>
      <c r="L152" s="2">
        <v>693096527</v>
      </c>
      <c r="M152" s="2">
        <v>693096527</v>
      </c>
      <c r="N152" s="1" t="s">
        <v>351</v>
      </c>
    </row>
    <row r="153" spans="1:14" ht="16.5" customHeight="1" x14ac:dyDescent="0.25">
      <c r="A153" s="1">
        <f t="shared" si="2"/>
        <v>27</v>
      </c>
      <c r="B153" s="1" t="s">
        <v>352</v>
      </c>
      <c r="C153" s="1" t="s">
        <v>353</v>
      </c>
      <c r="D153" s="7" t="s">
        <v>15</v>
      </c>
      <c r="E153" s="2">
        <v>0</v>
      </c>
      <c r="F153" s="2">
        <v>0</v>
      </c>
      <c r="G153" s="2">
        <v>4219551114</v>
      </c>
      <c r="H153" s="2">
        <v>0</v>
      </c>
      <c r="I153" s="2">
        <v>4219551114</v>
      </c>
      <c r="J153" s="2">
        <v>4219551114</v>
      </c>
      <c r="K153" s="2">
        <v>0</v>
      </c>
      <c r="L153" s="2">
        <v>4219551114</v>
      </c>
      <c r="M153" s="2">
        <v>4219551114</v>
      </c>
      <c r="N153" s="1" t="s">
        <v>353</v>
      </c>
    </row>
    <row r="154" spans="1:14" ht="16.5" customHeight="1" x14ac:dyDescent="0.25">
      <c r="A154" s="1">
        <f t="shared" si="2"/>
        <v>27</v>
      </c>
      <c r="B154" s="1" t="s">
        <v>354</v>
      </c>
      <c r="C154" s="1" t="s">
        <v>355</v>
      </c>
      <c r="D154" s="7" t="s">
        <v>15</v>
      </c>
      <c r="E154" s="2">
        <v>0</v>
      </c>
      <c r="F154" s="2">
        <v>0</v>
      </c>
      <c r="G154" s="2">
        <v>6422883209</v>
      </c>
      <c r="H154" s="2">
        <v>76202</v>
      </c>
      <c r="I154" s="2">
        <v>6422807007</v>
      </c>
      <c r="J154" s="2">
        <v>6422883209</v>
      </c>
      <c r="K154" s="2">
        <v>76202</v>
      </c>
      <c r="L154" s="2">
        <v>6422807007</v>
      </c>
      <c r="M154" s="2">
        <v>6422807007</v>
      </c>
      <c r="N154" s="1" t="s">
        <v>356</v>
      </c>
    </row>
    <row r="155" spans="1:14" ht="16.5" customHeight="1" x14ac:dyDescent="0.25">
      <c r="A155" s="1">
        <f t="shared" si="2"/>
        <v>27</v>
      </c>
      <c r="B155" s="1" t="s">
        <v>357</v>
      </c>
      <c r="C155" s="1" t="s">
        <v>358</v>
      </c>
      <c r="D155" s="7" t="s">
        <v>15</v>
      </c>
      <c r="E155" s="2">
        <v>0</v>
      </c>
      <c r="F155" s="2">
        <v>0</v>
      </c>
      <c r="G155" s="2">
        <v>5580533.3300000001</v>
      </c>
      <c r="H155" s="2">
        <v>0</v>
      </c>
      <c r="I155" s="2">
        <v>5580533.3300000001</v>
      </c>
      <c r="J155" s="2">
        <v>5580533.3300000001</v>
      </c>
      <c r="K155" s="2">
        <v>0</v>
      </c>
      <c r="L155" s="2">
        <v>5580533.3300000001</v>
      </c>
      <c r="M155" s="2">
        <v>5580533.3300000001</v>
      </c>
      <c r="N155" s="1" t="s">
        <v>359</v>
      </c>
    </row>
    <row r="156" spans="1:14" ht="16.5" customHeight="1" x14ac:dyDescent="0.25">
      <c r="A156" s="1">
        <f t="shared" si="2"/>
        <v>27</v>
      </c>
      <c r="B156" s="1" t="s">
        <v>360</v>
      </c>
      <c r="C156" s="1" t="s">
        <v>361</v>
      </c>
      <c r="D156" s="7" t="s">
        <v>15</v>
      </c>
      <c r="E156" s="2">
        <v>0</v>
      </c>
      <c r="F156" s="2">
        <v>0</v>
      </c>
      <c r="G156" s="2">
        <v>1403661325</v>
      </c>
      <c r="H156" s="2">
        <v>0</v>
      </c>
      <c r="I156" s="2">
        <v>1403661325</v>
      </c>
      <c r="J156" s="2">
        <v>1403661325</v>
      </c>
      <c r="K156" s="2">
        <v>0</v>
      </c>
      <c r="L156" s="2">
        <v>1403661325</v>
      </c>
      <c r="M156" s="2">
        <v>1403661325</v>
      </c>
      <c r="N156" s="1" t="s">
        <v>362</v>
      </c>
    </row>
    <row r="157" spans="1:14" ht="16.5" customHeight="1" x14ac:dyDescent="0.25">
      <c r="A157" s="1">
        <f t="shared" si="2"/>
        <v>27</v>
      </c>
      <c r="B157" s="1" t="s">
        <v>363</v>
      </c>
      <c r="C157" s="1" t="s">
        <v>364</v>
      </c>
      <c r="D157" s="7" t="s">
        <v>15</v>
      </c>
      <c r="E157" s="2">
        <v>0</v>
      </c>
      <c r="F157" s="2">
        <v>0</v>
      </c>
      <c r="G157" s="2">
        <v>530202260</v>
      </c>
      <c r="H157" s="2">
        <v>0</v>
      </c>
      <c r="I157" s="2">
        <v>530202260</v>
      </c>
      <c r="J157" s="2">
        <v>530202260</v>
      </c>
      <c r="K157" s="2">
        <v>0</v>
      </c>
      <c r="L157" s="2">
        <v>530202260</v>
      </c>
      <c r="M157" s="2">
        <v>530202260</v>
      </c>
      <c r="N157" s="1" t="s">
        <v>365</v>
      </c>
    </row>
    <row r="158" spans="1:14" ht="16.5" customHeight="1" x14ac:dyDescent="0.25">
      <c r="A158" s="1">
        <f t="shared" si="2"/>
        <v>27</v>
      </c>
      <c r="B158" s="1" t="s">
        <v>366</v>
      </c>
      <c r="C158" s="1" t="s">
        <v>367</v>
      </c>
      <c r="D158" s="7" t="s">
        <v>15</v>
      </c>
      <c r="E158" s="2">
        <v>0</v>
      </c>
      <c r="F158" s="2">
        <v>0</v>
      </c>
      <c r="G158" s="2">
        <v>811737443</v>
      </c>
      <c r="H158" s="2">
        <v>0</v>
      </c>
      <c r="I158" s="2">
        <v>811737443</v>
      </c>
      <c r="J158" s="2">
        <v>811737443</v>
      </c>
      <c r="K158" s="2">
        <v>0</v>
      </c>
      <c r="L158" s="2">
        <v>811737443</v>
      </c>
      <c r="M158" s="2">
        <v>811737443</v>
      </c>
      <c r="N158" s="1" t="s">
        <v>368</v>
      </c>
    </row>
    <row r="159" spans="1:14" ht="16.5" customHeight="1" x14ac:dyDescent="0.25">
      <c r="A159" s="1">
        <f t="shared" si="2"/>
        <v>27</v>
      </c>
      <c r="B159" s="1" t="s">
        <v>369</v>
      </c>
      <c r="C159" s="1" t="s">
        <v>370</v>
      </c>
      <c r="D159" s="7" t="s">
        <v>15</v>
      </c>
      <c r="E159" s="2">
        <v>0</v>
      </c>
      <c r="F159" s="2">
        <v>0</v>
      </c>
      <c r="G159" s="2">
        <v>54360053.799999997</v>
      </c>
      <c r="H159" s="2">
        <v>0</v>
      </c>
      <c r="I159" s="2">
        <v>54360053.799999997</v>
      </c>
      <c r="J159" s="2">
        <v>54360053.799999997</v>
      </c>
      <c r="K159" s="2">
        <v>0</v>
      </c>
      <c r="L159" s="2">
        <v>54360053.799999997</v>
      </c>
      <c r="M159" s="2">
        <v>54360053.799999997</v>
      </c>
      <c r="N159" s="1" t="s">
        <v>371</v>
      </c>
    </row>
    <row r="160" spans="1:14" ht="16.5" customHeight="1" x14ac:dyDescent="0.25">
      <c r="A160" s="1">
        <f t="shared" si="2"/>
        <v>27</v>
      </c>
      <c r="B160" s="1" t="s">
        <v>372</v>
      </c>
      <c r="C160" s="1" t="s">
        <v>373</v>
      </c>
      <c r="D160" s="7" t="s">
        <v>15</v>
      </c>
      <c r="E160" s="2">
        <v>0</v>
      </c>
      <c r="F160" s="2">
        <v>0</v>
      </c>
      <c r="G160" s="2">
        <v>30433.83</v>
      </c>
      <c r="H160" s="2">
        <v>0</v>
      </c>
      <c r="I160" s="2">
        <v>30433.83</v>
      </c>
      <c r="J160" s="2">
        <v>30433.83</v>
      </c>
      <c r="K160" s="2">
        <v>0</v>
      </c>
      <c r="L160" s="2">
        <v>30433.83</v>
      </c>
      <c r="M160" s="2">
        <v>30433.83</v>
      </c>
      <c r="N160" s="1" t="s">
        <v>374</v>
      </c>
    </row>
    <row r="161" spans="1:14" ht="16.5" customHeight="1" x14ac:dyDescent="0.25">
      <c r="A161" s="1">
        <f t="shared" si="2"/>
        <v>14</v>
      </c>
      <c r="B161" s="1" t="s">
        <v>375</v>
      </c>
      <c r="C161" s="1" t="s">
        <v>376</v>
      </c>
      <c r="D161" s="7" t="s">
        <v>15</v>
      </c>
      <c r="E161" s="2">
        <v>53000000</v>
      </c>
      <c r="F161" s="2">
        <v>53000000</v>
      </c>
      <c r="G161" s="2">
        <v>0</v>
      </c>
      <c r="H161" s="2">
        <v>0</v>
      </c>
      <c r="I161" s="2">
        <v>0</v>
      </c>
      <c r="J161" s="2">
        <v>0</v>
      </c>
      <c r="K161" s="2">
        <v>0</v>
      </c>
      <c r="L161" s="2">
        <v>53000000</v>
      </c>
      <c r="M161" s="2">
        <v>162277370.24000001</v>
      </c>
      <c r="N161" s="1" t="s">
        <v>16</v>
      </c>
    </row>
    <row r="162" spans="1:14" ht="16.5" customHeight="1" x14ac:dyDescent="0.25">
      <c r="A162" s="1">
        <f t="shared" si="2"/>
        <v>22</v>
      </c>
      <c r="B162" s="1" t="s">
        <v>377</v>
      </c>
      <c r="C162" s="1" t="s">
        <v>378</v>
      </c>
      <c r="D162" s="7" t="s">
        <v>15</v>
      </c>
      <c r="E162" s="2">
        <v>53000000</v>
      </c>
      <c r="F162" s="2">
        <v>53000000</v>
      </c>
      <c r="G162" s="2">
        <v>0</v>
      </c>
      <c r="H162" s="2">
        <v>0</v>
      </c>
      <c r="I162" s="2">
        <v>0</v>
      </c>
      <c r="J162" s="2">
        <v>0</v>
      </c>
      <c r="K162" s="2">
        <v>0</v>
      </c>
      <c r="L162" s="2">
        <v>53000000</v>
      </c>
      <c r="M162" s="2">
        <v>148309291.65000001</v>
      </c>
      <c r="N162" s="1" t="s">
        <v>45</v>
      </c>
    </row>
    <row r="163" spans="1:14" ht="16.5" customHeight="1" x14ac:dyDescent="0.25">
      <c r="A163" s="1">
        <f t="shared" si="2"/>
        <v>22</v>
      </c>
      <c r="B163" s="1" t="s">
        <v>379</v>
      </c>
      <c r="C163" s="1" t="s">
        <v>378</v>
      </c>
      <c r="D163" s="7" t="s">
        <v>15</v>
      </c>
      <c r="E163" s="2">
        <v>0</v>
      </c>
      <c r="F163" s="2">
        <v>0</v>
      </c>
      <c r="G163" s="2">
        <v>0</v>
      </c>
      <c r="H163" s="2">
        <v>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1" t="s">
        <v>380</v>
      </c>
    </row>
    <row r="164" spans="1:14" ht="16.5" customHeight="1" x14ac:dyDescent="0.25">
      <c r="A164" s="1">
        <f t="shared" si="2"/>
        <v>22</v>
      </c>
      <c r="B164" s="1" t="s">
        <v>381</v>
      </c>
      <c r="C164" s="1" t="s">
        <v>378</v>
      </c>
      <c r="D164" s="7" t="s">
        <v>15</v>
      </c>
      <c r="E164" s="2">
        <v>0</v>
      </c>
      <c r="F164" s="2">
        <v>0</v>
      </c>
      <c r="G164" s="2">
        <v>0</v>
      </c>
      <c r="H164" s="2">
        <v>0</v>
      </c>
      <c r="I164" s="2">
        <v>0</v>
      </c>
      <c r="J164" s="2">
        <v>0</v>
      </c>
      <c r="K164" s="2">
        <v>0</v>
      </c>
      <c r="L164" s="2">
        <v>0</v>
      </c>
      <c r="M164" s="2">
        <v>10528880.560000001</v>
      </c>
      <c r="N164" s="1" t="s">
        <v>382</v>
      </c>
    </row>
    <row r="165" spans="1:14" ht="16.5" customHeight="1" x14ac:dyDescent="0.25">
      <c r="A165" s="1">
        <f t="shared" si="2"/>
        <v>22</v>
      </c>
      <c r="B165" s="1" t="s">
        <v>383</v>
      </c>
      <c r="C165" s="1" t="s">
        <v>378</v>
      </c>
      <c r="D165" s="7" t="s">
        <v>15</v>
      </c>
      <c r="E165" s="2">
        <v>0</v>
      </c>
      <c r="F165" s="2">
        <v>0</v>
      </c>
      <c r="G165" s="2">
        <v>0</v>
      </c>
      <c r="H165" s="2">
        <v>0</v>
      </c>
      <c r="I165" s="2">
        <v>0</v>
      </c>
      <c r="J165" s="2">
        <v>0</v>
      </c>
      <c r="K165" s="2">
        <v>0</v>
      </c>
      <c r="L165" s="2">
        <v>0</v>
      </c>
      <c r="M165" s="2">
        <v>183599.03</v>
      </c>
      <c r="N165" s="1" t="s">
        <v>384</v>
      </c>
    </row>
    <row r="166" spans="1:14" ht="16.5" customHeight="1" x14ac:dyDescent="0.25">
      <c r="A166" s="1">
        <f t="shared" si="2"/>
        <v>22</v>
      </c>
      <c r="B166" s="1" t="s">
        <v>385</v>
      </c>
      <c r="C166" s="1" t="s">
        <v>378</v>
      </c>
      <c r="D166" s="7" t="s">
        <v>15</v>
      </c>
      <c r="E166" s="2">
        <v>0</v>
      </c>
      <c r="F166" s="2">
        <v>0</v>
      </c>
      <c r="G166" s="2">
        <v>0</v>
      </c>
      <c r="H166" s="2">
        <v>0</v>
      </c>
      <c r="I166" s="2">
        <v>0</v>
      </c>
      <c r="J166" s="2">
        <v>0</v>
      </c>
      <c r="K166" s="2">
        <v>0</v>
      </c>
      <c r="L166" s="2">
        <v>0</v>
      </c>
      <c r="M166" s="2">
        <v>3255599</v>
      </c>
      <c r="N166" s="1" t="s">
        <v>386</v>
      </c>
    </row>
    <row r="167" spans="1:14" s="6" customFormat="1" ht="16.5" customHeight="1" x14ac:dyDescent="0.25">
      <c r="A167" s="3">
        <f t="shared" si="2"/>
        <v>10</v>
      </c>
      <c r="B167" s="3" t="s">
        <v>387</v>
      </c>
      <c r="C167" s="3" t="s">
        <v>14</v>
      </c>
      <c r="D167" s="4" t="s">
        <v>388</v>
      </c>
      <c r="E167" s="5">
        <v>183337415000</v>
      </c>
      <c r="F167" s="5">
        <v>183337415000</v>
      </c>
      <c r="G167" s="5">
        <v>2022343069.1700001</v>
      </c>
      <c r="H167" s="5">
        <v>280765.27</v>
      </c>
      <c r="I167" s="5">
        <v>2022062303.9000001</v>
      </c>
      <c r="J167" s="5">
        <v>2022343069.1700001</v>
      </c>
      <c r="K167" s="5">
        <v>280765.27</v>
      </c>
      <c r="L167" s="5">
        <v>185359477303.89999</v>
      </c>
      <c r="M167" s="5">
        <v>83313870883.330002</v>
      </c>
      <c r="N167" s="3" t="s">
        <v>16</v>
      </c>
    </row>
    <row r="168" spans="1:14" s="6" customFormat="1" ht="16.5" customHeight="1" x14ac:dyDescent="0.25">
      <c r="A168" s="3">
        <f t="shared" si="2"/>
        <v>12</v>
      </c>
      <c r="B168" s="3" t="s">
        <v>389</v>
      </c>
      <c r="C168" s="3" t="s">
        <v>18</v>
      </c>
      <c r="D168" s="4" t="s">
        <v>388</v>
      </c>
      <c r="E168" s="5">
        <v>183021096000</v>
      </c>
      <c r="F168" s="5">
        <v>183021096000</v>
      </c>
      <c r="G168" s="5">
        <v>0</v>
      </c>
      <c r="H168" s="5">
        <v>0</v>
      </c>
      <c r="I168" s="5">
        <v>0</v>
      </c>
      <c r="J168" s="5">
        <v>0</v>
      </c>
      <c r="K168" s="5">
        <v>0</v>
      </c>
      <c r="L168" s="5">
        <v>183021096000</v>
      </c>
      <c r="M168" s="5">
        <v>81080228447</v>
      </c>
      <c r="N168" s="3" t="s">
        <v>16</v>
      </c>
    </row>
    <row r="169" spans="1:14" ht="16.5" customHeight="1" x14ac:dyDescent="0.25">
      <c r="A169" s="1">
        <f t="shared" si="2"/>
        <v>14</v>
      </c>
      <c r="B169" s="1" t="s">
        <v>390</v>
      </c>
      <c r="C169" s="1" t="s">
        <v>121</v>
      </c>
      <c r="D169" s="7" t="s">
        <v>388</v>
      </c>
      <c r="E169" s="2">
        <v>183021096000</v>
      </c>
      <c r="F169" s="2">
        <v>183021096000</v>
      </c>
      <c r="G169" s="2">
        <v>0</v>
      </c>
      <c r="H169" s="2">
        <v>0</v>
      </c>
      <c r="I169" s="2">
        <v>0</v>
      </c>
      <c r="J169" s="2">
        <v>0</v>
      </c>
      <c r="K169" s="2">
        <v>0</v>
      </c>
      <c r="L169" s="2">
        <v>183021096000</v>
      </c>
      <c r="M169" s="2">
        <v>81080228447</v>
      </c>
      <c r="N169" s="1" t="s">
        <v>16</v>
      </c>
    </row>
    <row r="170" spans="1:14" ht="16.5" customHeight="1" x14ac:dyDescent="0.25">
      <c r="A170" s="1">
        <f t="shared" si="2"/>
        <v>16</v>
      </c>
      <c r="B170" s="1" t="s">
        <v>391</v>
      </c>
      <c r="C170" s="1" t="s">
        <v>209</v>
      </c>
      <c r="D170" s="7" t="s">
        <v>388</v>
      </c>
      <c r="E170" s="2">
        <v>32240000</v>
      </c>
      <c r="F170" s="2">
        <v>32240000</v>
      </c>
      <c r="G170" s="2">
        <v>0</v>
      </c>
      <c r="H170" s="2">
        <v>0</v>
      </c>
      <c r="I170" s="2">
        <v>0</v>
      </c>
      <c r="J170" s="2">
        <v>0</v>
      </c>
      <c r="K170" s="2">
        <v>0</v>
      </c>
      <c r="L170" s="2">
        <v>32240000</v>
      </c>
      <c r="M170" s="2">
        <v>19880000</v>
      </c>
      <c r="N170" s="1" t="s">
        <v>16</v>
      </c>
    </row>
    <row r="171" spans="1:14" ht="16.5" customHeight="1" x14ac:dyDescent="0.25">
      <c r="A171" s="1">
        <f t="shared" si="2"/>
        <v>19</v>
      </c>
      <c r="B171" s="1" t="s">
        <v>392</v>
      </c>
      <c r="C171" s="1" t="s">
        <v>211</v>
      </c>
      <c r="D171" s="7" t="s">
        <v>388</v>
      </c>
      <c r="E171" s="2">
        <v>32240000</v>
      </c>
      <c r="F171" s="2">
        <v>32240000</v>
      </c>
      <c r="G171" s="2">
        <v>0</v>
      </c>
      <c r="H171" s="2">
        <v>0</v>
      </c>
      <c r="I171" s="2">
        <v>0</v>
      </c>
      <c r="J171" s="2">
        <v>0</v>
      </c>
      <c r="K171" s="2">
        <v>0</v>
      </c>
      <c r="L171" s="2">
        <v>32240000</v>
      </c>
      <c r="M171" s="2">
        <v>19880000</v>
      </c>
      <c r="N171" s="1" t="s">
        <v>16</v>
      </c>
    </row>
    <row r="172" spans="1:14" ht="16.5" customHeight="1" x14ac:dyDescent="0.25">
      <c r="A172" s="1">
        <f t="shared" si="2"/>
        <v>21</v>
      </c>
      <c r="B172" s="1" t="s">
        <v>393</v>
      </c>
      <c r="C172" s="1" t="s">
        <v>213</v>
      </c>
      <c r="D172" s="7" t="s">
        <v>388</v>
      </c>
      <c r="E172" s="2">
        <v>32240000</v>
      </c>
      <c r="F172" s="2">
        <v>32240000</v>
      </c>
      <c r="G172" s="2">
        <v>0</v>
      </c>
      <c r="H172" s="2">
        <v>0</v>
      </c>
      <c r="I172" s="2">
        <v>0</v>
      </c>
      <c r="J172" s="2">
        <v>0</v>
      </c>
      <c r="K172" s="2">
        <v>0</v>
      </c>
      <c r="L172" s="2">
        <v>32240000</v>
      </c>
      <c r="M172" s="2">
        <v>19880000</v>
      </c>
      <c r="N172" s="1" t="s">
        <v>16</v>
      </c>
    </row>
    <row r="173" spans="1:14" ht="16.5" customHeight="1" x14ac:dyDescent="0.25">
      <c r="A173" s="1">
        <f t="shared" si="2"/>
        <v>29</v>
      </c>
      <c r="B173" s="1" t="s">
        <v>394</v>
      </c>
      <c r="C173" s="1" t="s">
        <v>395</v>
      </c>
      <c r="D173" s="7" t="s">
        <v>388</v>
      </c>
      <c r="E173" s="2">
        <v>32240000</v>
      </c>
      <c r="F173" s="2">
        <v>32240000</v>
      </c>
      <c r="G173" s="2">
        <v>0</v>
      </c>
      <c r="H173" s="2">
        <v>0</v>
      </c>
      <c r="I173" s="2">
        <v>0</v>
      </c>
      <c r="J173" s="2">
        <v>0</v>
      </c>
      <c r="K173" s="2">
        <v>0</v>
      </c>
      <c r="L173" s="2">
        <v>32240000</v>
      </c>
      <c r="M173" s="2">
        <v>19880000</v>
      </c>
      <c r="N173" s="1" t="s">
        <v>396</v>
      </c>
    </row>
    <row r="174" spans="1:14" ht="16.5" customHeight="1" x14ac:dyDescent="0.25">
      <c r="A174" s="1">
        <f t="shared" si="2"/>
        <v>16</v>
      </c>
      <c r="B174" s="1" t="s">
        <v>397</v>
      </c>
      <c r="C174" s="1" t="s">
        <v>217</v>
      </c>
      <c r="D174" s="7" t="s">
        <v>388</v>
      </c>
      <c r="E174" s="2">
        <v>182988856000</v>
      </c>
      <c r="F174" s="2">
        <v>182988856000</v>
      </c>
      <c r="G174" s="2">
        <v>0</v>
      </c>
      <c r="H174" s="2">
        <v>0</v>
      </c>
      <c r="I174" s="2">
        <v>0</v>
      </c>
      <c r="J174" s="2">
        <v>0</v>
      </c>
      <c r="K174" s="2">
        <v>0</v>
      </c>
      <c r="L174" s="2">
        <v>182988856000</v>
      </c>
      <c r="M174" s="2">
        <v>81060348447</v>
      </c>
      <c r="N174" s="1" t="s">
        <v>16</v>
      </c>
    </row>
    <row r="175" spans="1:14" ht="16.5" customHeight="1" x14ac:dyDescent="0.25">
      <c r="A175" s="1">
        <f t="shared" si="2"/>
        <v>19</v>
      </c>
      <c r="B175" s="1" t="s">
        <v>398</v>
      </c>
      <c r="C175" s="1" t="s">
        <v>399</v>
      </c>
      <c r="D175" s="7" t="s">
        <v>388</v>
      </c>
      <c r="E175" s="2">
        <v>173568536000</v>
      </c>
      <c r="F175" s="2">
        <v>173568536000</v>
      </c>
      <c r="G175" s="2">
        <v>0</v>
      </c>
      <c r="H175" s="2">
        <v>0</v>
      </c>
      <c r="I175" s="2">
        <v>0</v>
      </c>
      <c r="J175" s="2">
        <v>0</v>
      </c>
      <c r="K175" s="2">
        <v>0</v>
      </c>
      <c r="L175" s="2">
        <v>173568536000</v>
      </c>
      <c r="M175" s="2">
        <v>77629657119</v>
      </c>
      <c r="N175" s="1" t="s">
        <v>16</v>
      </c>
    </row>
    <row r="176" spans="1:14" ht="16.5" customHeight="1" x14ac:dyDescent="0.25">
      <c r="A176" s="1">
        <f t="shared" si="2"/>
        <v>21</v>
      </c>
      <c r="B176" s="1" t="s">
        <v>400</v>
      </c>
      <c r="C176" s="1" t="s">
        <v>401</v>
      </c>
      <c r="D176" s="7" t="s">
        <v>388</v>
      </c>
      <c r="E176" s="2">
        <v>172949736000</v>
      </c>
      <c r="F176" s="2">
        <v>172949736000</v>
      </c>
      <c r="G176" s="2">
        <v>0</v>
      </c>
      <c r="H176" s="2">
        <v>0</v>
      </c>
      <c r="I176" s="2">
        <v>0</v>
      </c>
      <c r="J176" s="2">
        <v>0</v>
      </c>
      <c r="K176" s="2">
        <v>0</v>
      </c>
      <c r="L176" s="2">
        <v>172949736000</v>
      </c>
      <c r="M176" s="2">
        <v>75633543153</v>
      </c>
      <c r="N176" s="1" t="s">
        <v>16</v>
      </c>
    </row>
    <row r="177" spans="1:14" ht="16.5" customHeight="1" x14ac:dyDescent="0.25">
      <c r="A177" s="1">
        <f t="shared" si="2"/>
        <v>29</v>
      </c>
      <c r="B177" s="1" t="s">
        <v>402</v>
      </c>
      <c r="C177" s="1" t="s">
        <v>403</v>
      </c>
      <c r="D177" s="7" t="s">
        <v>388</v>
      </c>
      <c r="E177" s="2">
        <v>136810000000</v>
      </c>
      <c r="F177" s="2">
        <v>136810000000</v>
      </c>
      <c r="G177" s="2">
        <v>0</v>
      </c>
      <c r="H177" s="2">
        <v>0</v>
      </c>
      <c r="I177" s="2">
        <v>0</v>
      </c>
      <c r="J177" s="2">
        <v>0</v>
      </c>
      <c r="K177" s="2">
        <v>0</v>
      </c>
      <c r="L177" s="2">
        <v>136810000000</v>
      </c>
      <c r="M177" s="2">
        <v>69413974654</v>
      </c>
      <c r="N177" s="1" t="s">
        <v>404</v>
      </c>
    </row>
    <row r="178" spans="1:14" ht="16.5" customHeight="1" x14ac:dyDescent="0.25">
      <c r="A178" s="1">
        <f t="shared" si="2"/>
        <v>29</v>
      </c>
      <c r="B178" s="1" t="s">
        <v>405</v>
      </c>
      <c r="C178" s="1" t="s">
        <v>403</v>
      </c>
      <c r="D178" s="7" t="s">
        <v>388</v>
      </c>
      <c r="E178" s="2">
        <v>29241000000</v>
      </c>
      <c r="F178" s="2">
        <v>29241000000</v>
      </c>
      <c r="G178" s="2">
        <v>0</v>
      </c>
      <c r="H178" s="2">
        <v>0</v>
      </c>
      <c r="I178" s="2">
        <v>0</v>
      </c>
      <c r="J178" s="2">
        <v>0</v>
      </c>
      <c r="K178" s="2">
        <v>0</v>
      </c>
      <c r="L178" s="2">
        <v>29241000000</v>
      </c>
      <c r="M178" s="2">
        <v>3139751271</v>
      </c>
      <c r="N178" s="1" t="s">
        <v>406</v>
      </c>
    </row>
    <row r="179" spans="1:14" ht="16.5" customHeight="1" x14ac:dyDescent="0.25">
      <c r="A179" s="1">
        <f t="shared" si="2"/>
        <v>23</v>
      </c>
      <c r="B179" s="1" t="s">
        <v>407</v>
      </c>
      <c r="C179" s="1" t="s">
        <v>408</v>
      </c>
      <c r="D179" s="7" t="s">
        <v>388</v>
      </c>
      <c r="E179" s="2">
        <v>6898736000</v>
      </c>
      <c r="F179" s="2">
        <v>6898736000</v>
      </c>
      <c r="G179" s="2">
        <v>0</v>
      </c>
      <c r="H179" s="2">
        <v>0</v>
      </c>
      <c r="I179" s="2">
        <v>0</v>
      </c>
      <c r="J179" s="2">
        <v>0</v>
      </c>
      <c r="K179" s="2">
        <v>0</v>
      </c>
      <c r="L179" s="2">
        <v>6898736000</v>
      </c>
      <c r="M179" s="2">
        <v>3079817228</v>
      </c>
      <c r="N179" s="1" t="s">
        <v>16</v>
      </c>
    </row>
    <row r="180" spans="1:14" ht="16.5" customHeight="1" x14ac:dyDescent="0.25">
      <c r="A180" s="1">
        <f t="shared" si="2"/>
        <v>32</v>
      </c>
      <c r="B180" s="1" t="s">
        <v>409</v>
      </c>
      <c r="C180" s="1" t="s">
        <v>410</v>
      </c>
      <c r="D180" s="7" t="s">
        <v>388</v>
      </c>
      <c r="E180" s="2">
        <v>3452176000</v>
      </c>
      <c r="F180" s="2">
        <v>3452176000</v>
      </c>
      <c r="G180" s="2">
        <v>0</v>
      </c>
      <c r="H180" s="2">
        <v>0</v>
      </c>
      <c r="I180" s="2">
        <v>0</v>
      </c>
      <c r="J180" s="2">
        <v>0</v>
      </c>
      <c r="K180" s="2">
        <v>0</v>
      </c>
      <c r="L180" s="2">
        <v>3452176000</v>
      </c>
      <c r="M180" s="2">
        <v>984531282</v>
      </c>
      <c r="N180" s="1" t="s">
        <v>411</v>
      </c>
    </row>
    <row r="181" spans="1:14" ht="16.5" customHeight="1" x14ac:dyDescent="0.25">
      <c r="A181" s="1">
        <f t="shared" si="2"/>
        <v>32</v>
      </c>
      <c r="B181" s="1" t="s">
        <v>412</v>
      </c>
      <c r="C181" s="1" t="s">
        <v>413</v>
      </c>
      <c r="D181" s="7" t="s">
        <v>388</v>
      </c>
      <c r="E181" s="2">
        <v>3446560000</v>
      </c>
      <c r="F181" s="2">
        <v>3446560000</v>
      </c>
      <c r="G181" s="2">
        <v>0</v>
      </c>
      <c r="H181" s="2">
        <v>0</v>
      </c>
      <c r="I181" s="2">
        <v>0</v>
      </c>
      <c r="J181" s="2">
        <v>0</v>
      </c>
      <c r="K181" s="2">
        <v>0</v>
      </c>
      <c r="L181" s="2">
        <v>3446560000</v>
      </c>
      <c r="M181" s="2">
        <v>2095285946</v>
      </c>
      <c r="N181" s="1" t="s">
        <v>414</v>
      </c>
    </row>
    <row r="182" spans="1:14" ht="16.5" customHeight="1" x14ac:dyDescent="0.25">
      <c r="A182" s="1">
        <f t="shared" si="2"/>
        <v>21</v>
      </c>
      <c r="B182" s="1" t="s">
        <v>415</v>
      </c>
      <c r="C182" s="1" t="s">
        <v>416</v>
      </c>
      <c r="D182" s="7" t="s">
        <v>388</v>
      </c>
      <c r="E182" s="2">
        <v>618800000</v>
      </c>
      <c r="F182" s="2">
        <v>618800000</v>
      </c>
      <c r="G182" s="2">
        <v>0</v>
      </c>
      <c r="H182" s="2">
        <v>0</v>
      </c>
      <c r="I182" s="2">
        <v>0</v>
      </c>
      <c r="J182" s="2">
        <v>0</v>
      </c>
      <c r="K182" s="2">
        <v>0</v>
      </c>
      <c r="L182" s="2">
        <v>618800000</v>
      </c>
      <c r="M182" s="2">
        <v>1996113966</v>
      </c>
      <c r="N182" s="1" t="s">
        <v>16</v>
      </c>
    </row>
    <row r="183" spans="1:14" ht="16.5" customHeight="1" x14ac:dyDescent="0.25">
      <c r="A183" s="1">
        <f t="shared" si="2"/>
        <v>29</v>
      </c>
      <c r="B183" s="1" t="s">
        <v>417</v>
      </c>
      <c r="C183" s="1" t="s">
        <v>418</v>
      </c>
      <c r="D183" s="7" t="s">
        <v>388</v>
      </c>
      <c r="E183" s="2">
        <v>618800000</v>
      </c>
      <c r="F183" s="2">
        <v>618800000</v>
      </c>
      <c r="G183" s="2">
        <v>0</v>
      </c>
      <c r="H183" s="2">
        <v>0</v>
      </c>
      <c r="I183" s="2">
        <v>0</v>
      </c>
      <c r="J183" s="2">
        <v>0</v>
      </c>
      <c r="K183" s="2">
        <v>0</v>
      </c>
      <c r="L183" s="2">
        <v>618800000</v>
      </c>
      <c r="M183" s="2">
        <v>1996113966</v>
      </c>
      <c r="N183" s="1" t="s">
        <v>419</v>
      </c>
    </row>
    <row r="184" spans="1:14" ht="16.5" customHeight="1" x14ac:dyDescent="0.25">
      <c r="A184" s="1">
        <f t="shared" si="2"/>
        <v>19</v>
      </c>
      <c r="B184" s="1" t="s">
        <v>420</v>
      </c>
      <c r="C184" s="1" t="s">
        <v>421</v>
      </c>
      <c r="D184" s="7" t="s">
        <v>388</v>
      </c>
      <c r="E184" s="2">
        <v>9420320000</v>
      </c>
      <c r="F184" s="2">
        <v>9420320000</v>
      </c>
      <c r="G184" s="2">
        <v>0</v>
      </c>
      <c r="H184" s="2">
        <v>0</v>
      </c>
      <c r="I184" s="2">
        <v>0</v>
      </c>
      <c r="J184" s="2">
        <v>0</v>
      </c>
      <c r="K184" s="2">
        <v>0</v>
      </c>
      <c r="L184" s="2">
        <v>9420320000</v>
      </c>
      <c r="M184" s="2">
        <v>3430691328</v>
      </c>
      <c r="N184" s="1" t="s">
        <v>16</v>
      </c>
    </row>
    <row r="185" spans="1:14" ht="16.5" customHeight="1" x14ac:dyDescent="0.25">
      <c r="A185" s="1">
        <f t="shared" si="2"/>
        <v>27</v>
      </c>
      <c r="B185" s="1" t="s">
        <v>422</v>
      </c>
      <c r="C185" s="1" t="s">
        <v>423</v>
      </c>
      <c r="D185" s="7" t="s">
        <v>388</v>
      </c>
      <c r="E185" s="2">
        <v>9420320000</v>
      </c>
      <c r="F185" s="2">
        <v>9420320000</v>
      </c>
      <c r="G185" s="2">
        <v>0</v>
      </c>
      <c r="H185" s="2">
        <v>0</v>
      </c>
      <c r="I185" s="2">
        <v>0</v>
      </c>
      <c r="J185" s="2">
        <v>0</v>
      </c>
      <c r="K185" s="2">
        <v>0</v>
      </c>
      <c r="L185" s="2">
        <v>9420320000</v>
      </c>
      <c r="M185" s="2">
        <v>3430691328</v>
      </c>
      <c r="N185" s="1" t="s">
        <v>424</v>
      </c>
    </row>
    <row r="186" spans="1:14" s="6" customFormat="1" ht="16.5" customHeight="1" x14ac:dyDescent="0.25">
      <c r="A186" s="3">
        <f t="shared" si="2"/>
        <v>12</v>
      </c>
      <c r="B186" s="3" t="s">
        <v>425</v>
      </c>
      <c r="C186" s="3" t="s">
        <v>246</v>
      </c>
      <c r="D186" s="4" t="s">
        <v>388</v>
      </c>
      <c r="E186" s="5">
        <v>316319000</v>
      </c>
      <c r="F186" s="5">
        <v>316319000</v>
      </c>
      <c r="G186" s="5">
        <v>2022343069.1700001</v>
      </c>
      <c r="H186" s="5">
        <v>280765.27</v>
      </c>
      <c r="I186" s="5">
        <v>2022062303.9000001</v>
      </c>
      <c r="J186" s="5">
        <v>2022343069.1700001</v>
      </c>
      <c r="K186" s="5">
        <v>280765.27</v>
      </c>
      <c r="L186" s="5">
        <v>2338381303.9000001</v>
      </c>
      <c r="M186" s="5">
        <v>2233642436.3299999</v>
      </c>
      <c r="N186" s="3" t="s">
        <v>16</v>
      </c>
    </row>
    <row r="187" spans="1:14" ht="16.5" customHeight="1" x14ac:dyDescent="0.25">
      <c r="A187" s="1">
        <f t="shared" si="2"/>
        <v>14</v>
      </c>
      <c r="B187" s="1" t="s">
        <v>426</v>
      </c>
      <c r="C187" s="1" t="s">
        <v>254</v>
      </c>
      <c r="D187" s="7" t="s">
        <v>388</v>
      </c>
      <c r="E187" s="2">
        <v>72047000</v>
      </c>
      <c r="F187" s="2">
        <v>72047000</v>
      </c>
      <c r="G187" s="2">
        <v>0</v>
      </c>
      <c r="H187" s="2">
        <v>0</v>
      </c>
      <c r="I187" s="2">
        <v>0</v>
      </c>
      <c r="J187" s="2">
        <v>0</v>
      </c>
      <c r="K187" s="2">
        <v>0</v>
      </c>
      <c r="L187" s="2">
        <v>72047000</v>
      </c>
      <c r="M187" s="2">
        <v>62622388.43</v>
      </c>
      <c r="N187" s="1" t="s">
        <v>16</v>
      </c>
    </row>
    <row r="188" spans="1:14" ht="16.5" customHeight="1" x14ac:dyDescent="0.25">
      <c r="A188" s="1">
        <f t="shared" si="2"/>
        <v>22</v>
      </c>
      <c r="B188" s="1" t="s">
        <v>427</v>
      </c>
      <c r="C188" s="1" t="s">
        <v>256</v>
      </c>
      <c r="D188" s="7" t="s">
        <v>388</v>
      </c>
      <c r="E188" s="2">
        <v>500000</v>
      </c>
      <c r="F188" s="2">
        <v>500000</v>
      </c>
      <c r="G188" s="2">
        <v>0</v>
      </c>
      <c r="H188" s="2">
        <v>0</v>
      </c>
      <c r="I188" s="2">
        <v>0</v>
      </c>
      <c r="J188" s="2">
        <v>0</v>
      </c>
      <c r="K188" s="2">
        <v>0</v>
      </c>
      <c r="L188" s="2">
        <v>500000</v>
      </c>
      <c r="M188" s="2">
        <v>446671</v>
      </c>
      <c r="N188" s="1" t="s">
        <v>428</v>
      </c>
    </row>
    <row r="189" spans="1:14" ht="16.5" customHeight="1" x14ac:dyDescent="0.25">
      <c r="A189" s="1">
        <f t="shared" si="2"/>
        <v>22</v>
      </c>
      <c r="B189" s="1" t="s">
        <v>429</v>
      </c>
      <c r="C189" s="1" t="s">
        <v>256</v>
      </c>
      <c r="D189" s="7" t="s">
        <v>388</v>
      </c>
      <c r="E189" s="2">
        <v>0</v>
      </c>
      <c r="F189" s="2">
        <v>0</v>
      </c>
      <c r="G189" s="2">
        <v>0</v>
      </c>
      <c r="H189" s="2">
        <v>0</v>
      </c>
      <c r="I189" s="2">
        <v>0</v>
      </c>
      <c r="J189" s="2">
        <v>0</v>
      </c>
      <c r="K189" s="2">
        <v>0</v>
      </c>
      <c r="L189" s="2">
        <v>0</v>
      </c>
      <c r="M189" s="2">
        <v>0</v>
      </c>
      <c r="N189" s="1" t="s">
        <v>430</v>
      </c>
    </row>
    <row r="190" spans="1:14" ht="16.5" customHeight="1" x14ac:dyDescent="0.25">
      <c r="A190" s="1">
        <f t="shared" si="2"/>
        <v>22</v>
      </c>
      <c r="B190" s="1" t="s">
        <v>431</v>
      </c>
      <c r="C190" s="1" t="s">
        <v>256</v>
      </c>
      <c r="D190" s="7" t="s">
        <v>388</v>
      </c>
      <c r="E190" s="2">
        <v>0</v>
      </c>
      <c r="F190" s="2">
        <v>0</v>
      </c>
      <c r="G190" s="2">
        <v>0</v>
      </c>
      <c r="H190" s="2">
        <v>0</v>
      </c>
      <c r="I190" s="2">
        <v>0</v>
      </c>
      <c r="J190" s="2">
        <v>0</v>
      </c>
      <c r="K190" s="2">
        <v>0</v>
      </c>
      <c r="L190" s="2">
        <v>0</v>
      </c>
      <c r="M190" s="2">
        <v>0</v>
      </c>
      <c r="N190" s="1" t="s">
        <v>432</v>
      </c>
    </row>
    <row r="191" spans="1:14" ht="16.5" customHeight="1" x14ac:dyDescent="0.25">
      <c r="A191" s="1">
        <f t="shared" si="2"/>
        <v>22</v>
      </c>
      <c r="B191" s="1" t="s">
        <v>433</v>
      </c>
      <c r="C191" s="1" t="s">
        <v>256</v>
      </c>
      <c r="D191" s="7" t="s">
        <v>388</v>
      </c>
      <c r="E191" s="2">
        <v>1000000</v>
      </c>
      <c r="F191" s="2">
        <v>1000000</v>
      </c>
      <c r="G191" s="2">
        <v>0</v>
      </c>
      <c r="H191" s="2">
        <v>0</v>
      </c>
      <c r="I191" s="2">
        <v>0</v>
      </c>
      <c r="J191" s="2">
        <v>0</v>
      </c>
      <c r="K191" s="2">
        <v>0</v>
      </c>
      <c r="L191" s="2">
        <v>1000000</v>
      </c>
      <c r="M191" s="2">
        <v>1719883.36</v>
      </c>
      <c r="N191" s="1" t="s">
        <v>434</v>
      </c>
    </row>
    <row r="192" spans="1:14" ht="16.5" customHeight="1" x14ac:dyDescent="0.25">
      <c r="A192" s="1">
        <f t="shared" si="2"/>
        <v>22</v>
      </c>
      <c r="B192" s="1" t="s">
        <v>435</v>
      </c>
      <c r="C192" s="1" t="s">
        <v>256</v>
      </c>
      <c r="D192" s="7" t="s">
        <v>388</v>
      </c>
      <c r="E192" s="2">
        <v>6238000</v>
      </c>
      <c r="F192" s="2">
        <v>6238000</v>
      </c>
      <c r="G192" s="2">
        <v>0</v>
      </c>
      <c r="H192" s="2">
        <v>0</v>
      </c>
      <c r="I192" s="2">
        <v>0</v>
      </c>
      <c r="J192" s="2">
        <v>0</v>
      </c>
      <c r="K192" s="2">
        <v>0</v>
      </c>
      <c r="L192" s="2">
        <v>6238000</v>
      </c>
      <c r="M192" s="2">
        <v>23590154.75</v>
      </c>
      <c r="N192" s="1" t="s">
        <v>436</v>
      </c>
    </row>
    <row r="193" spans="1:14" ht="16.5" customHeight="1" x14ac:dyDescent="0.25">
      <c r="A193" s="1">
        <f t="shared" si="2"/>
        <v>22</v>
      </c>
      <c r="B193" s="1" t="s">
        <v>437</v>
      </c>
      <c r="C193" s="1" t="s">
        <v>256</v>
      </c>
      <c r="D193" s="7" t="s">
        <v>388</v>
      </c>
      <c r="E193" s="2">
        <v>50000000</v>
      </c>
      <c r="F193" s="2">
        <v>50000000</v>
      </c>
      <c r="G193" s="2">
        <v>0</v>
      </c>
      <c r="H193" s="2">
        <v>0</v>
      </c>
      <c r="I193" s="2">
        <v>0</v>
      </c>
      <c r="J193" s="2">
        <v>0</v>
      </c>
      <c r="K193" s="2">
        <v>0</v>
      </c>
      <c r="L193" s="2">
        <v>50000000</v>
      </c>
      <c r="M193" s="2">
        <v>24202005.25</v>
      </c>
      <c r="N193" s="1" t="s">
        <v>438</v>
      </c>
    </row>
    <row r="194" spans="1:14" ht="16.5" customHeight="1" x14ac:dyDescent="0.25">
      <c r="A194" s="1">
        <f t="shared" si="2"/>
        <v>22</v>
      </c>
      <c r="B194" s="1" t="s">
        <v>439</v>
      </c>
      <c r="C194" s="1" t="s">
        <v>256</v>
      </c>
      <c r="D194" s="7" t="s">
        <v>388</v>
      </c>
      <c r="E194" s="2">
        <v>4109000</v>
      </c>
      <c r="F194" s="2">
        <v>4109000</v>
      </c>
      <c r="G194" s="2">
        <v>0</v>
      </c>
      <c r="H194" s="2">
        <v>0</v>
      </c>
      <c r="I194" s="2">
        <v>0</v>
      </c>
      <c r="J194" s="2">
        <v>0</v>
      </c>
      <c r="K194" s="2">
        <v>0</v>
      </c>
      <c r="L194" s="2">
        <v>4109000</v>
      </c>
      <c r="M194" s="2">
        <v>10387539.99</v>
      </c>
      <c r="N194" s="1" t="s">
        <v>440</v>
      </c>
    </row>
    <row r="195" spans="1:14" ht="16.5" customHeight="1" x14ac:dyDescent="0.25">
      <c r="A195" s="1">
        <f t="shared" ref="A195:A258" si="3">LEN(B195)</f>
        <v>22</v>
      </c>
      <c r="B195" s="1" t="s">
        <v>441</v>
      </c>
      <c r="C195" s="1" t="s">
        <v>256</v>
      </c>
      <c r="D195" s="7" t="s">
        <v>388</v>
      </c>
      <c r="E195" s="2">
        <v>9700000</v>
      </c>
      <c r="F195" s="2">
        <v>9700000</v>
      </c>
      <c r="G195" s="2">
        <v>0</v>
      </c>
      <c r="H195" s="2">
        <v>0</v>
      </c>
      <c r="I195" s="2">
        <v>0</v>
      </c>
      <c r="J195" s="2">
        <v>0</v>
      </c>
      <c r="K195" s="2">
        <v>0</v>
      </c>
      <c r="L195" s="2">
        <v>9700000</v>
      </c>
      <c r="M195" s="2">
        <v>2276111.56</v>
      </c>
      <c r="N195" s="1" t="s">
        <v>284</v>
      </c>
    </row>
    <row r="196" spans="1:14" ht="16.5" customHeight="1" x14ac:dyDescent="0.25">
      <c r="A196" s="1">
        <f t="shared" si="3"/>
        <v>22</v>
      </c>
      <c r="B196" s="1" t="s">
        <v>442</v>
      </c>
      <c r="C196" s="1" t="s">
        <v>256</v>
      </c>
      <c r="D196" s="7" t="s">
        <v>388</v>
      </c>
      <c r="E196" s="2">
        <v>500000</v>
      </c>
      <c r="F196" s="2">
        <v>500000</v>
      </c>
      <c r="G196" s="2">
        <v>0</v>
      </c>
      <c r="H196" s="2">
        <v>0</v>
      </c>
      <c r="I196" s="2">
        <v>0</v>
      </c>
      <c r="J196" s="2">
        <v>0</v>
      </c>
      <c r="K196" s="2">
        <v>0</v>
      </c>
      <c r="L196" s="2">
        <v>500000</v>
      </c>
      <c r="M196" s="2">
        <v>22.52</v>
      </c>
      <c r="N196" s="1" t="s">
        <v>443</v>
      </c>
    </row>
    <row r="197" spans="1:14" ht="16.5" customHeight="1" x14ac:dyDescent="0.25">
      <c r="A197" s="1">
        <f t="shared" si="3"/>
        <v>14</v>
      </c>
      <c r="B197" s="1" t="s">
        <v>444</v>
      </c>
      <c r="C197" s="1" t="s">
        <v>304</v>
      </c>
      <c r="D197" s="7" t="s">
        <v>388</v>
      </c>
      <c r="E197" s="2">
        <v>0</v>
      </c>
      <c r="F197" s="2">
        <v>0</v>
      </c>
      <c r="G197" s="2">
        <v>2022343069.1700001</v>
      </c>
      <c r="H197" s="2">
        <v>280765.27</v>
      </c>
      <c r="I197" s="2">
        <v>2022062303.9000001</v>
      </c>
      <c r="J197" s="2">
        <v>2022343069.1700001</v>
      </c>
      <c r="K197" s="2">
        <v>280765.27</v>
      </c>
      <c r="L197" s="2">
        <v>2022062303.9000001</v>
      </c>
      <c r="M197" s="2">
        <v>2022062303.9000001</v>
      </c>
      <c r="N197" s="1" t="s">
        <v>16</v>
      </c>
    </row>
    <row r="198" spans="1:14" ht="16.5" customHeight="1" x14ac:dyDescent="0.25">
      <c r="A198" s="1">
        <f t="shared" si="3"/>
        <v>16</v>
      </c>
      <c r="B198" s="1" t="s">
        <v>445</v>
      </c>
      <c r="C198" s="1" t="s">
        <v>306</v>
      </c>
      <c r="D198" s="7" t="s">
        <v>388</v>
      </c>
      <c r="E198" s="2">
        <v>0</v>
      </c>
      <c r="F198" s="2">
        <v>0</v>
      </c>
      <c r="G198" s="2">
        <v>2022343069.1700001</v>
      </c>
      <c r="H198" s="2">
        <v>280765.27</v>
      </c>
      <c r="I198" s="2">
        <v>2022062303.9000001</v>
      </c>
      <c r="J198" s="2">
        <v>2022343069.1700001</v>
      </c>
      <c r="K198" s="2">
        <v>280765.27</v>
      </c>
      <c r="L198" s="2">
        <v>2022062303.9000001</v>
      </c>
      <c r="M198" s="2">
        <v>2022062303.9000001</v>
      </c>
      <c r="N198" s="1" t="s">
        <v>16</v>
      </c>
    </row>
    <row r="199" spans="1:14" ht="16.5" customHeight="1" x14ac:dyDescent="0.25">
      <c r="A199" s="1">
        <f t="shared" si="3"/>
        <v>19</v>
      </c>
      <c r="B199" s="1" t="s">
        <v>446</v>
      </c>
      <c r="C199" s="1" t="s">
        <v>306</v>
      </c>
      <c r="D199" s="7" t="s">
        <v>388</v>
      </c>
      <c r="E199" s="2">
        <v>0</v>
      </c>
      <c r="F199" s="2">
        <v>0</v>
      </c>
      <c r="G199" s="2">
        <v>2022343069.1700001</v>
      </c>
      <c r="H199" s="2">
        <v>280765.27</v>
      </c>
      <c r="I199" s="2">
        <v>2022062303.9000001</v>
      </c>
      <c r="J199" s="2">
        <v>2022343069.1700001</v>
      </c>
      <c r="K199" s="2">
        <v>280765.27</v>
      </c>
      <c r="L199" s="2">
        <v>2022062303.9000001</v>
      </c>
      <c r="M199" s="2">
        <v>2022062303.9000001</v>
      </c>
      <c r="N199" s="1" t="s">
        <v>16</v>
      </c>
    </row>
    <row r="200" spans="1:14" ht="16.5" customHeight="1" x14ac:dyDescent="0.25">
      <c r="A200" s="1">
        <f t="shared" si="3"/>
        <v>27</v>
      </c>
      <c r="B200" s="1" t="s">
        <v>447</v>
      </c>
      <c r="C200" s="1" t="s">
        <v>448</v>
      </c>
      <c r="D200" s="7" t="s">
        <v>388</v>
      </c>
      <c r="E200" s="2">
        <v>0</v>
      </c>
      <c r="F200" s="2">
        <v>0</v>
      </c>
      <c r="G200" s="2">
        <v>1361420456</v>
      </c>
      <c r="H200" s="2">
        <v>0</v>
      </c>
      <c r="I200" s="2">
        <v>1361420456</v>
      </c>
      <c r="J200" s="2">
        <v>1361420456</v>
      </c>
      <c r="K200" s="2">
        <v>0</v>
      </c>
      <c r="L200" s="2">
        <v>1361420456</v>
      </c>
      <c r="M200" s="2">
        <v>1361420456</v>
      </c>
      <c r="N200" s="1" t="s">
        <v>448</v>
      </c>
    </row>
    <row r="201" spans="1:14" ht="16.5" customHeight="1" x14ac:dyDescent="0.25">
      <c r="A201" s="1">
        <f t="shared" si="3"/>
        <v>27</v>
      </c>
      <c r="B201" s="1" t="s">
        <v>449</v>
      </c>
      <c r="C201" s="1" t="s">
        <v>450</v>
      </c>
      <c r="D201" s="7" t="s">
        <v>388</v>
      </c>
      <c r="E201" s="2">
        <v>0</v>
      </c>
      <c r="F201" s="2">
        <v>0</v>
      </c>
      <c r="G201" s="2">
        <v>42750053.780000001</v>
      </c>
      <c r="H201" s="2">
        <v>280765.27</v>
      </c>
      <c r="I201" s="2">
        <v>42469288.509999998</v>
      </c>
      <c r="J201" s="2">
        <v>42750053.780000001</v>
      </c>
      <c r="K201" s="2">
        <v>280765.27</v>
      </c>
      <c r="L201" s="2">
        <v>42469288.509999998</v>
      </c>
      <c r="M201" s="2">
        <v>42469288.509999998</v>
      </c>
      <c r="N201" s="1" t="s">
        <v>451</v>
      </c>
    </row>
    <row r="202" spans="1:14" ht="16.5" customHeight="1" x14ac:dyDescent="0.25">
      <c r="A202" s="1">
        <f t="shared" si="3"/>
        <v>27</v>
      </c>
      <c r="B202" s="1" t="s">
        <v>452</v>
      </c>
      <c r="C202" s="1" t="s">
        <v>453</v>
      </c>
      <c r="D202" s="7" t="s">
        <v>388</v>
      </c>
      <c r="E202" s="2">
        <v>0</v>
      </c>
      <c r="F202" s="2">
        <v>0</v>
      </c>
      <c r="G202" s="2">
        <v>320111017</v>
      </c>
      <c r="H202" s="2">
        <v>0</v>
      </c>
      <c r="I202" s="2">
        <v>320111017</v>
      </c>
      <c r="J202" s="2">
        <v>320111017</v>
      </c>
      <c r="K202" s="2">
        <v>0</v>
      </c>
      <c r="L202" s="2">
        <v>320111017</v>
      </c>
      <c r="M202" s="2">
        <v>320111017</v>
      </c>
      <c r="N202" s="1" t="s">
        <v>454</v>
      </c>
    </row>
    <row r="203" spans="1:14" ht="16.5" customHeight="1" x14ac:dyDescent="0.25">
      <c r="A203" s="1">
        <f t="shared" si="3"/>
        <v>27</v>
      </c>
      <c r="B203" s="1" t="s">
        <v>455</v>
      </c>
      <c r="C203" s="1" t="s">
        <v>456</v>
      </c>
      <c r="D203" s="7" t="s">
        <v>388</v>
      </c>
      <c r="E203" s="2">
        <v>0</v>
      </c>
      <c r="F203" s="2">
        <v>0</v>
      </c>
      <c r="G203" s="2">
        <v>15943120</v>
      </c>
      <c r="H203" s="2">
        <v>0</v>
      </c>
      <c r="I203" s="2">
        <v>15943120</v>
      </c>
      <c r="J203" s="2">
        <v>15943120</v>
      </c>
      <c r="K203" s="2">
        <v>0</v>
      </c>
      <c r="L203" s="2">
        <v>15943120</v>
      </c>
      <c r="M203" s="2">
        <v>15943120</v>
      </c>
      <c r="N203" s="1" t="s">
        <v>456</v>
      </c>
    </row>
    <row r="204" spans="1:14" ht="16.5" customHeight="1" x14ac:dyDescent="0.25">
      <c r="A204" s="1">
        <f t="shared" si="3"/>
        <v>27</v>
      </c>
      <c r="B204" s="1" t="s">
        <v>457</v>
      </c>
      <c r="C204" s="1" t="s">
        <v>458</v>
      </c>
      <c r="D204" s="7" t="s">
        <v>388</v>
      </c>
      <c r="E204" s="2">
        <v>0</v>
      </c>
      <c r="F204" s="2">
        <v>0</v>
      </c>
      <c r="G204" s="2">
        <v>123986359</v>
      </c>
      <c r="H204" s="2">
        <v>0</v>
      </c>
      <c r="I204" s="2">
        <v>123986359</v>
      </c>
      <c r="J204" s="2">
        <v>123986359</v>
      </c>
      <c r="K204" s="2">
        <v>0</v>
      </c>
      <c r="L204" s="2">
        <v>123986359</v>
      </c>
      <c r="M204" s="2">
        <v>123986359</v>
      </c>
      <c r="N204" s="1" t="s">
        <v>459</v>
      </c>
    </row>
    <row r="205" spans="1:14" ht="16.5" customHeight="1" x14ac:dyDescent="0.25">
      <c r="A205" s="1">
        <f t="shared" si="3"/>
        <v>27</v>
      </c>
      <c r="B205" s="1" t="s">
        <v>460</v>
      </c>
      <c r="C205" s="1" t="s">
        <v>461</v>
      </c>
      <c r="D205" s="7" t="s">
        <v>388</v>
      </c>
      <c r="E205" s="2">
        <v>0</v>
      </c>
      <c r="F205" s="2">
        <v>0</v>
      </c>
      <c r="G205" s="2">
        <v>39209557</v>
      </c>
      <c r="H205" s="2">
        <v>0</v>
      </c>
      <c r="I205" s="2">
        <v>39209557</v>
      </c>
      <c r="J205" s="2">
        <v>39209557</v>
      </c>
      <c r="K205" s="2">
        <v>0</v>
      </c>
      <c r="L205" s="2">
        <v>39209557</v>
      </c>
      <c r="M205" s="2">
        <v>39209557</v>
      </c>
      <c r="N205" s="1" t="s">
        <v>462</v>
      </c>
    </row>
    <row r="206" spans="1:14" ht="16.5" customHeight="1" x14ac:dyDescent="0.25">
      <c r="A206" s="1">
        <f t="shared" si="3"/>
        <v>27</v>
      </c>
      <c r="B206" s="1" t="s">
        <v>463</v>
      </c>
      <c r="C206" s="1" t="s">
        <v>464</v>
      </c>
      <c r="D206" s="7" t="s">
        <v>388</v>
      </c>
      <c r="E206" s="2">
        <v>0</v>
      </c>
      <c r="F206" s="2">
        <v>0</v>
      </c>
      <c r="G206" s="2">
        <v>1171324</v>
      </c>
      <c r="H206" s="2">
        <v>0</v>
      </c>
      <c r="I206" s="2">
        <v>1171324</v>
      </c>
      <c r="J206" s="2">
        <v>1171324</v>
      </c>
      <c r="K206" s="2">
        <v>0</v>
      </c>
      <c r="L206" s="2">
        <v>1171324</v>
      </c>
      <c r="M206" s="2">
        <v>1171324</v>
      </c>
      <c r="N206" s="1" t="s">
        <v>465</v>
      </c>
    </row>
    <row r="207" spans="1:14" ht="16.5" customHeight="1" x14ac:dyDescent="0.25">
      <c r="A207" s="1">
        <f t="shared" si="3"/>
        <v>27</v>
      </c>
      <c r="B207" s="1" t="s">
        <v>466</v>
      </c>
      <c r="C207" s="1" t="s">
        <v>467</v>
      </c>
      <c r="D207" s="7" t="s">
        <v>388</v>
      </c>
      <c r="E207" s="2">
        <v>0</v>
      </c>
      <c r="F207" s="2">
        <v>0</v>
      </c>
      <c r="G207" s="2">
        <v>909273</v>
      </c>
      <c r="H207" s="2">
        <v>0</v>
      </c>
      <c r="I207" s="2">
        <v>909273</v>
      </c>
      <c r="J207" s="2">
        <v>909273</v>
      </c>
      <c r="K207" s="2">
        <v>0</v>
      </c>
      <c r="L207" s="2">
        <v>909273</v>
      </c>
      <c r="M207" s="2">
        <v>909273</v>
      </c>
      <c r="N207" s="1" t="s">
        <v>468</v>
      </c>
    </row>
    <row r="208" spans="1:14" ht="16.5" customHeight="1" x14ac:dyDescent="0.25">
      <c r="A208" s="1">
        <f t="shared" si="3"/>
        <v>27</v>
      </c>
      <c r="B208" s="1" t="s">
        <v>469</v>
      </c>
      <c r="C208" s="1" t="s">
        <v>470</v>
      </c>
      <c r="D208" s="7" t="s">
        <v>388</v>
      </c>
      <c r="E208" s="2">
        <v>0</v>
      </c>
      <c r="F208" s="2">
        <v>0</v>
      </c>
      <c r="G208" s="2">
        <v>67604</v>
      </c>
      <c r="H208" s="2">
        <v>0</v>
      </c>
      <c r="I208" s="2">
        <v>67604</v>
      </c>
      <c r="J208" s="2">
        <v>67604</v>
      </c>
      <c r="K208" s="2">
        <v>0</v>
      </c>
      <c r="L208" s="2">
        <v>67604</v>
      </c>
      <c r="M208" s="2">
        <v>67604</v>
      </c>
      <c r="N208" s="1" t="s">
        <v>471</v>
      </c>
    </row>
    <row r="209" spans="1:14" ht="16.5" customHeight="1" x14ac:dyDescent="0.25">
      <c r="A209" s="1">
        <f t="shared" si="3"/>
        <v>27</v>
      </c>
      <c r="B209" s="1" t="s">
        <v>472</v>
      </c>
      <c r="C209" s="1" t="s">
        <v>473</v>
      </c>
      <c r="D209" s="7" t="s">
        <v>388</v>
      </c>
      <c r="E209" s="2">
        <v>0</v>
      </c>
      <c r="F209" s="2">
        <v>0</v>
      </c>
      <c r="G209" s="2">
        <v>33945009</v>
      </c>
      <c r="H209" s="2">
        <v>0</v>
      </c>
      <c r="I209" s="2">
        <v>33945009</v>
      </c>
      <c r="J209" s="2">
        <v>33945009</v>
      </c>
      <c r="K209" s="2">
        <v>0</v>
      </c>
      <c r="L209" s="2">
        <v>33945009</v>
      </c>
      <c r="M209" s="2">
        <v>33945009</v>
      </c>
      <c r="N209" s="1" t="s">
        <v>474</v>
      </c>
    </row>
    <row r="210" spans="1:14" ht="16.5" customHeight="1" x14ac:dyDescent="0.25">
      <c r="A210" s="1">
        <f t="shared" si="3"/>
        <v>27</v>
      </c>
      <c r="B210" s="1" t="s">
        <v>475</v>
      </c>
      <c r="C210" s="1" t="s">
        <v>476</v>
      </c>
      <c r="D210" s="7" t="s">
        <v>388</v>
      </c>
      <c r="E210" s="2">
        <v>0</v>
      </c>
      <c r="F210" s="2">
        <v>0</v>
      </c>
      <c r="G210" s="2">
        <v>8511446</v>
      </c>
      <c r="H210" s="2">
        <v>0</v>
      </c>
      <c r="I210" s="2">
        <v>8511446</v>
      </c>
      <c r="J210" s="2">
        <v>8511446</v>
      </c>
      <c r="K210" s="2">
        <v>0</v>
      </c>
      <c r="L210" s="2">
        <v>8511446</v>
      </c>
      <c r="M210" s="2">
        <v>8511446</v>
      </c>
      <c r="N210" s="1" t="s">
        <v>477</v>
      </c>
    </row>
    <row r="211" spans="1:14" ht="16.5" customHeight="1" x14ac:dyDescent="0.25">
      <c r="A211" s="1">
        <f t="shared" si="3"/>
        <v>27</v>
      </c>
      <c r="B211" s="1" t="s">
        <v>478</v>
      </c>
      <c r="C211" s="1" t="s">
        <v>479</v>
      </c>
      <c r="D211" s="7" t="s">
        <v>388</v>
      </c>
      <c r="E211" s="2">
        <v>0</v>
      </c>
      <c r="F211" s="2">
        <v>0</v>
      </c>
      <c r="G211" s="2">
        <v>74317850.390000001</v>
      </c>
      <c r="H211" s="2">
        <v>0</v>
      </c>
      <c r="I211" s="2">
        <v>74317850.390000001</v>
      </c>
      <c r="J211" s="2">
        <v>74317850.390000001</v>
      </c>
      <c r="K211" s="2">
        <v>0</v>
      </c>
      <c r="L211" s="2">
        <v>74317850.390000001</v>
      </c>
      <c r="M211" s="2">
        <v>74317850.390000001</v>
      </c>
      <c r="N211" s="1" t="s">
        <v>480</v>
      </c>
    </row>
    <row r="212" spans="1:14" ht="16.5" customHeight="1" x14ac:dyDescent="0.25">
      <c r="A212" s="1">
        <f t="shared" si="3"/>
        <v>14</v>
      </c>
      <c r="B212" s="1" t="s">
        <v>481</v>
      </c>
      <c r="C212" s="1" t="s">
        <v>376</v>
      </c>
      <c r="D212" s="7" t="s">
        <v>388</v>
      </c>
      <c r="E212" s="2">
        <v>244272000</v>
      </c>
      <c r="F212" s="2">
        <v>244272000</v>
      </c>
      <c r="G212" s="2">
        <v>0</v>
      </c>
      <c r="H212" s="2">
        <v>0</v>
      </c>
      <c r="I212" s="2">
        <v>0</v>
      </c>
      <c r="J212" s="2">
        <v>0</v>
      </c>
      <c r="K212" s="2">
        <v>0</v>
      </c>
      <c r="L212" s="2">
        <v>244272000</v>
      </c>
      <c r="M212" s="2">
        <v>148957744</v>
      </c>
      <c r="N212" s="1" t="s">
        <v>16</v>
      </c>
    </row>
    <row r="213" spans="1:14" ht="16.5" customHeight="1" x14ac:dyDescent="0.25">
      <c r="A213" s="1">
        <f t="shared" si="3"/>
        <v>22</v>
      </c>
      <c r="B213" s="1" t="s">
        <v>482</v>
      </c>
      <c r="C213" s="1" t="s">
        <v>378</v>
      </c>
      <c r="D213" s="7" t="s">
        <v>388</v>
      </c>
      <c r="E213" s="2">
        <v>103272000</v>
      </c>
      <c r="F213" s="2">
        <v>103272000</v>
      </c>
      <c r="G213" s="2">
        <v>0</v>
      </c>
      <c r="H213" s="2">
        <v>0</v>
      </c>
      <c r="I213" s="2">
        <v>0</v>
      </c>
      <c r="J213" s="2">
        <v>0</v>
      </c>
      <c r="K213" s="2">
        <v>0</v>
      </c>
      <c r="L213" s="2">
        <v>103272000</v>
      </c>
      <c r="M213" s="2">
        <v>0</v>
      </c>
      <c r="N213" s="1" t="s">
        <v>483</v>
      </c>
    </row>
    <row r="214" spans="1:14" ht="16.5" customHeight="1" x14ac:dyDescent="0.25">
      <c r="A214" s="1">
        <f t="shared" si="3"/>
        <v>22</v>
      </c>
      <c r="B214" s="1" t="s">
        <v>484</v>
      </c>
      <c r="C214" s="1" t="s">
        <v>378</v>
      </c>
      <c r="D214" s="7" t="s">
        <v>388</v>
      </c>
      <c r="E214" s="2">
        <v>141000000</v>
      </c>
      <c r="F214" s="2">
        <v>141000000</v>
      </c>
      <c r="G214" s="2">
        <v>0</v>
      </c>
      <c r="H214" s="2">
        <v>0</v>
      </c>
      <c r="I214" s="2">
        <v>0</v>
      </c>
      <c r="J214" s="2">
        <v>0</v>
      </c>
      <c r="K214" s="2">
        <v>0</v>
      </c>
      <c r="L214" s="2">
        <v>141000000</v>
      </c>
      <c r="M214" s="2">
        <v>144670892</v>
      </c>
      <c r="N214" s="1" t="s">
        <v>485</v>
      </c>
    </row>
    <row r="215" spans="1:14" ht="16.5" customHeight="1" x14ac:dyDescent="0.25">
      <c r="A215" s="1">
        <f t="shared" si="3"/>
        <v>22</v>
      </c>
      <c r="B215" s="1" t="s">
        <v>486</v>
      </c>
      <c r="C215" s="1" t="s">
        <v>378</v>
      </c>
      <c r="D215" s="7" t="s">
        <v>388</v>
      </c>
      <c r="E215" s="2">
        <v>0</v>
      </c>
      <c r="F215" s="2">
        <v>0</v>
      </c>
      <c r="G215" s="2">
        <v>0</v>
      </c>
      <c r="H215" s="2">
        <v>0</v>
      </c>
      <c r="I215" s="2">
        <v>0</v>
      </c>
      <c r="J215" s="2">
        <v>0</v>
      </c>
      <c r="K215" s="2">
        <v>0</v>
      </c>
      <c r="L215" s="2">
        <v>0</v>
      </c>
      <c r="M215" s="2">
        <v>4286852</v>
      </c>
      <c r="N215" s="1" t="s">
        <v>487</v>
      </c>
    </row>
    <row r="216" spans="1:14" s="6" customFormat="1" ht="16.5" customHeight="1" x14ac:dyDescent="0.25">
      <c r="A216" s="3">
        <f t="shared" si="3"/>
        <v>10</v>
      </c>
      <c r="B216" s="3" t="s">
        <v>488</v>
      </c>
      <c r="C216" s="3" t="s">
        <v>14</v>
      </c>
      <c r="D216" s="4" t="s">
        <v>489</v>
      </c>
      <c r="E216" s="5">
        <v>5823707798.1700001</v>
      </c>
      <c r="F216" s="5">
        <v>5823707798.1700001</v>
      </c>
      <c r="G216" s="5">
        <v>7842722781.4499998</v>
      </c>
      <c r="H216" s="5">
        <v>0</v>
      </c>
      <c r="I216" s="5">
        <v>7842722781.4499998</v>
      </c>
      <c r="J216" s="5">
        <v>7842722781.4499998</v>
      </c>
      <c r="K216" s="5">
        <v>0</v>
      </c>
      <c r="L216" s="5">
        <v>13666430579.620001</v>
      </c>
      <c r="M216" s="5">
        <v>13425508344.68</v>
      </c>
      <c r="N216" s="3" t="s">
        <v>16</v>
      </c>
    </row>
    <row r="217" spans="1:14" s="6" customFormat="1" ht="16.5" customHeight="1" x14ac:dyDescent="0.25">
      <c r="A217" s="3">
        <f t="shared" si="3"/>
        <v>12</v>
      </c>
      <c r="B217" s="3" t="s">
        <v>490</v>
      </c>
      <c r="C217" s="3" t="s">
        <v>18</v>
      </c>
      <c r="D217" s="4" t="s">
        <v>489</v>
      </c>
      <c r="E217" s="5">
        <v>5823707798.1700001</v>
      </c>
      <c r="F217" s="5">
        <v>5823707798.1700001</v>
      </c>
      <c r="G217" s="5">
        <v>1000000000</v>
      </c>
      <c r="H217" s="5">
        <v>0</v>
      </c>
      <c r="I217" s="5">
        <v>1000000000</v>
      </c>
      <c r="J217" s="5">
        <v>1000000000</v>
      </c>
      <c r="K217" s="5">
        <v>0</v>
      </c>
      <c r="L217" s="5">
        <v>6823707798.1700001</v>
      </c>
      <c r="M217" s="5">
        <v>6177757652.04</v>
      </c>
      <c r="N217" s="3" t="s">
        <v>16</v>
      </c>
    </row>
    <row r="218" spans="1:14" ht="16.5" customHeight="1" x14ac:dyDescent="0.25">
      <c r="A218" s="1">
        <f t="shared" si="3"/>
        <v>14</v>
      </c>
      <c r="B218" s="1" t="s">
        <v>491</v>
      </c>
      <c r="C218" s="1" t="s">
        <v>20</v>
      </c>
      <c r="D218" s="7" t="s">
        <v>489</v>
      </c>
      <c r="E218" s="2">
        <v>5823707798.1700001</v>
      </c>
      <c r="F218" s="2">
        <v>5823707798.1700001</v>
      </c>
      <c r="G218" s="2">
        <v>1000000000</v>
      </c>
      <c r="H218" s="2">
        <v>0</v>
      </c>
      <c r="I218" s="2">
        <v>1000000000</v>
      </c>
      <c r="J218" s="2">
        <v>1000000000</v>
      </c>
      <c r="K218" s="2">
        <v>0</v>
      </c>
      <c r="L218" s="2">
        <v>6823707798.1700001</v>
      </c>
      <c r="M218" s="2">
        <v>6177757652.04</v>
      </c>
      <c r="N218" s="1" t="s">
        <v>16</v>
      </c>
    </row>
    <row r="219" spans="1:14" ht="16.5" customHeight="1" x14ac:dyDescent="0.25">
      <c r="A219" s="1">
        <f t="shared" si="3"/>
        <v>16</v>
      </c>
      <c r="B219" s="1" t="s">
        <v>492</v>
      </c>
      <c r="C219" s="1" t="s">
        <v>55</v>
      </c>
      <c r="D219" s="7" t="s">
        <v>489</v>
      </c>
      <c r="E219" s="2">
        <v>5823707798.1700001</v>
      </c>
      <c r="F219" s="2">
        <v>5823707798.1700001</v>
      </c>
      <c r="G219" s="2">
        <v>1000000000</v>
      </c>
      <c r="H219" s="2">
        <v>0</v>
      </c>
      <c r="I219" s="2">
        <v>1000000000</v>
      </c>
      <c r="J219" s="2">
        <v>1000000000</v>
      </c>
      <c r="K219" s="2">
        <v>0</v>
      </c>
      <c r="L219" s="2">
        <v>6823707798.1700001</v>
      </c>
      <c r="M219" s="2">
        <v>6177757652.04</v>
      </c>
      <c r="N219" s="1" t="s">
        <v>16</v>
      </c>
    </row>
    <row r="220" spans="1:14" ht="16.5" customHeight="1" x14ac:dyDescent="0.25">
      <c r="A220" s="1">
        <f t="shared" si="3"/>
        <v>25</v>
      </c>
      <c r="B220" s="1" t="s">
        <v>493</v>
      </c>
      <c r="C220" s="1" t="s">
        <v>494</v>
      </c>
      <c r="D220" s="7" t="s">
        <v>489</v>
      </c>
      <c r="E220" s="2">
        <v>5823707798.1700001</v>
      </c>
      <c r="F220" s="2">
        <v>5823707798.1700001</v>
      </c>
      <c r="G220" s="2">
        <v>1000000000</v>
      </c>
      <c r="H220" s="2">
        <v>0</v>
      </c>
      <c r="I220" s="2">
        <v>1000000000</v>
      </c>
      <c r="J220" s="2">
        <v>1000000000</v>
      </c>
      <c r="K220" s="2">
        <v>0</v>
      </c>
      <c r="L220" s="2">
        <v>6823707798.1700001</v>
      </c>
      <c r="M220" s="2">
        <v>6177757652.04</v>
      </c>
      <c r="N220" s="1" t="s">
        <v>495</v>
      </c>
    </row>
    <row r="221" spans="1:14" s="6" customFormat="1" ht="16.5" customHeight="1" x14ac:dyDescent="0.25">
      <c r="A221" s="3">
        <f t="shared" si="3"/>
        <v>12</v>
      </c>
      <c r="B221" s="3" t="s">
        <v>496</v>
      </c>
      <c r="C221" s="3" t="s">
        <v>246</v>
      </c>
      <c r="D221" s="4" t="s">
        <v>489</v>
      </c>
      <c r="E221" s="5">
        <v>0</v>
      </c>
      <c r="F221" s="5">
        <v>0</v>
      </c>
      <c r="G221" s="5">
        <v>6842722781.4499998</v>
      </c>
      <c r="H221" s="5">
        <v>0</v>
      </c>
      <c r="I221" s="5">
        <v>6842722781.4499998</v>
      </c>
      <c r="J221" s="5">
        <v>6842722781.4499998</v>
      </c>
      <c r="K221" s="5">
        <v>0</v>
      </c>
      <c r="L221" s="5">
        <v>6842722781.4499998</v>
      </c>
      <c r="M221" s="5">
        <v>7247750692.6400003</v>
      </c>
      <c r="N221" s="3" t="s">
        <v>16</v>
      </c>
    </row>
    <row r="222" spans="1:14" ht="16.5" customHeight="1" x14ac:dyDescent="0.25">
      <c r="A222" s="1">
        <f t="shared" si="3"/>
        <v>14</v>
      </c>
      <c r="B222" s="1" t="s">
        <v>497</v>
      </c>
      <c r="C222" s="1" t="s">
        <v>254</v>
      </c>
      <c r="D222" s="7" t="s">
        <v>489</v>
      </c>
      <c r="E222" s="2">
        <v>0</v>
      </c>
      <c r="F222" s="2">
        <v>0</v>
      </c>
      <c r="G222" s="2">
        <v>0</v>
      </c>
      <c r="H222" s="2">
        <v>0</v>
      </c>
      <c r="I222" s="2">
        <v>0</v>
      </c>
      <c r="J222" s="2">
        <v>0</v>
      </c>
      <c r="K222" s="2">
        <v>0</v>
      </c>
      <c r="L222" s="2">
        <v>0</v>
      </c>
      <c r="M222" s="2">
        <v>405027911.19</v>
      </c>
      <c r="N222" s="1" t="s">
        <v>16</v>
      </c>
    </row>
    <row r="223" spans="1:14" ht="16.5" customHeight="1" x14ac:dyDescent="0.25">
      <c r="A223" s="1">
        <f t="shared" si="3"/>
        <v>22</v>
      </c>
      <c r="B223" s="1" t="s">
        <v>498</v>
      </c>
      <c r="C223" s="1" t="s">
        <v>256</v>
      </c>
      <c r="D223" s="7" t="s">
        <v>489</v>
      </c>
      <c r="E223" s="2">
        <v>0</v>
      </c>
      <c r="F223" s="2">
        <v>0</v>
      </c>
      <c r="G223" s="2">
        <v>0</v>
      </c>
      <c r="H223" s="2">
        <v>0</v>
      </c>
      <c r="I223" s="2">
        <v>0</v>
      </c>
      <c r="J223" s="2">
        <v>0</v>
      </c>
      <c r="K223" s="2">
        <v>0</v>
      </c>
      <c r="L223" s="2">
        <v>0</v>
      </c>
      <c r="M223" s="2">
        <v>248008787</v>
      </c>
      <c r="N223" s="1" t="s">
        <v>495</v>
      </c>
    </row>
    <row r="224" spans="1:14" ht="16.5" customHeight="1" x14ac:dyDescent="0.25">
      <c r="A224" s="1">
        <f t="shared" si="3"/>
        <v>22</v>
      </c>
      <c r="B224" s="1" t="s">
        <v>499</v>
      </c>
      <c r="C224" s="1" t="s">
        <v>256</v>
      </c>
      <c r="D224" s="7" t="s">
        <v>489</v>
      </c>
      <c r="E224" s="2">
        <v>0</v>
      </c>
      <c r="F224" s="2">
        <v>0</v>
      </c>
      <c r="G224" s="2">
        <v>0</v>
      </c>
      <c r="H224" s="2">
        <v>0</v>
      </c>
      <c r="I224" s="2">
        <v>0</v>
      </c>
      <c r="J224" s="2">
        <v>0</v>
      </c>
      <c r="K224" s="2">
        <v>0</v>
      </c>
      <c r="L224" s="2">
        <v>0</v>
      </c>
      <c r="M224" s="2">
        <v>157019124.19</v>
      </c>
      <c r="N224" s="1" t="s">
        <v>500</v>
      </c>
    </row>
    <row r="225" spans="1:14" ht="16.5" customHeight="1" x14ac:dyDescent="0.25">
      <c r="A225" s="1">
        <f t="shared" si="3"/>
        <v>14</v>
      </c>
      <c r="B225" s="1" t="s">
        <v>501</v>
      </c>
      <c r="C225" s="1" t="s">
        <v>304</v>
      </c>
      <c r="D225" s="7" t="s">
        <v>489</v>
      </c>
      <c r="E225" s="2">
        <v>0</v>
      </c>
      <c r="F225" s="2">
        <v>0</v>
      </c>
      <c r="G225" s="2">
        <v>6842722781.4499998</v>
      </c>
      <c r="H225" s="2">
        <v>0</v>
      </c>
      <c r="I225" s="2">
        <v>6842722781.4499998</v>
      </c>
      <c r="J225" s="2">
        <v>6842722781.4499998</v>
      </c>
      <c r="K225" s="2">
        <v>0</v>
      </c>
      <c r="L225" s="2">
        <v>6842722781.4499998</v>
      </c>
      <c r="M225" s="2">
        <v>6842722781.4499998</v>
      </c>
      <c r="N225" s="1" t="s">
        <v>16</v>
      </c>
    </row>
    <row r="226" spans="1:14" ht="16.5" customHeight="1" x14ac:dyDescent="0.25">
      <c r="A226" s="1">
        <f t="shared" si="3"/>
        <v>16</v>
      </c>
      <c r="B226" s="1" t="s">
        <v>502</v>
      </c>
      <c r="C226" s="1" t="s">
        <v>306</v>
      </c>
      <c r="D226" s="7" t="s">
        <v>489</v>
      </c>
      <c r="E226" s="2">
        <v>0</v>
      </c>
      <c r="F226" s="2">
        <v>0</v>
      </c>
      <c r="G226" s="2">
        <v>6842722781.4499998</v>
      </c>
      <c r="H226" s="2">
        <v>0</v>
      </c>
      <c r="I226" s="2">
        <v>6842722781.4499998</v>
      </c>
      <c r="J226" s="2">
        <v>6842722781.4499998</v>
      </c>
      <c r="K226" s="2">
        <v>0</v>
      </c>
      <c r="L226" s="2">
        <v>6842722781.4499998</v>
      </c>
      <c r="M226" s="2">
        <v>6842722781.4499998</v>
      </c>
      <c r="N226" s="1" t="s">
        <v>16</v>
      </c>
    </row>
    <row r="227" spans="1:14" ht="16.5" customHeight="1" x14ac:dyDescent="0.25">
      <c r="A227" s="1">
        <f t="shared" si="3"/>
        <v>19</v>
      </c>
      <c r="B227" s="1" t="s">
        <v>503</v>
      </c>
      <c r="C227" s="1" t="s">
        <v>306</v>
      </c>
      <c r="D227" s="7" t="s">
        <v>489</v>
      </c>
      <c r="E227" s="2">
        <v>0</v>
      </c>
      <c r="F227" s="2">
        <v>0</v>
      </c>
      <c r="G227" s="2">
        <v>6842722781.4499998</v>
      </c>
      <c r="H227" s="2">
        <v>0</v>
      </c>
      <c r="I227" s="2">
        <v>6842722781.4499998</v>
      </c>
      <c r="J227" s="2">
        <v>6842722781.4499998</v>
      </c>
      <c r="K227" s="2">
        <v>0</v>
      </c>
      <c r="L227" s="2">
        <v>6842722781.4499998</v>
      </c>
      <c r="M227" s="2">
        <v>6842722781.4499998</v>
      </c>
      <c r="N227" s="1" t="s">
        <v>16</v>
      </c>
    </row>
    <row r="228" spans="1:14" ht="16.5" customHeight="1" x14ac:dyDescent="0.25">
      <c r="A228" s="1">
        <f t="shared" si="3"/>
        <v>27</v>
      </c>
      <c r="B228" s="1" t="s">
        <v>504</v>
      </c>
      <c r="C228" s="1" t="s">
        <v>505</v>
      </c>
      <c r="D228" s="7" t="s">
        <v>489</v>
      </c>
      <c r="E228" s="2">
        <v>0</v>
      </c>
      <c r="F228" s="2">
        <v>0</v>
      </c>
      <c r="G228" s="2">
        <v>6842722781.4499998</v>
      </c>
      <c r="H228" s="2">
        <v>0</v>
      </c>
      <c r="I228" s="2">
        <v>6842722781.4499998</v>
      </c>
      <c r="J228" s="2">
        <v>6842722781.4499998</v>
      </c>
      <c r="K228" s="2">
        <v>0</v>
      </c>
      <c r="L228" s="2">
        <v>6842722781.4499998</v>
      </c>
      <c r="M228" s="2">
        <v>6842722781.4499998</v>
      </c>
      <c r="N228" s="1" t="s">
        <v>505</v>
      </c>
    </row>
    <row r="229" spans="1:14" s="6" customFormat="1" ht="16.5" customHeight="1" x14ac:dyDescent="0.25">
      <c r="A229" s="3">
        <f t="shared" si="3"/>
        <v>10</v>
      </c>
      <c r="B229" s="3" t="s">
        <v>506</v>
      </c>
      <c r="C229" s="3" t="s">
        <v>14</v>
      </c>
      <c r="D229" s="4" t="s">
        <v>507</v>
      </c>
      <c r="E229" s="5">
        <v>2718338743.4099998</v>
      </c>
      <c r="F229" s="5">
        <v>2718338743.4099998</v>
      </c>
      <c r="G229" s="5">
        <v>6609680765.96</v>
      </c>
      <c r="H229" s="5">
        <v>0</v>
      </c>
      <c r="I229" s="5">
        <v>6609680765.96</v>
      </c>
      <c r="J229" s="5">
        <v>6609680765.96</v>
      </c>
      <c r="K229" s="5">
        <v>0</v>
      </c>
      <c r="L229" s="5">
        <v>9328019509.3700008</v>
      </c>
      <c r="M229" s="5">
        <v>6665330715.7299995</v>
      </c>
      <c r="N229" s="3" t="s">
        <v>16</v>
      </c>
    </row>
    <row r="230" spans="1:14" s="6" customFormat="1" ht="16.5" customHeight="1" x14ac:dyDescent="0.25">
      <c r="A230" s="3">
        <f t="shared" si="3"/>
        <v>12</v>
      </c>
      <c r="B230" s="3" t="s">
        <v>508</v>
      </c>
      <c r="C230" s="3" t="s">
        <v>18</v>
      </c>
      <c r="D230" s="4" t="s">
        <v>507</v>
      </c>
      <c r="E230" s="5">
        <v>2718338743.4099998</v>
      </c>
      <c r="F230" s="5">
        <v>2718338743.4099998</v>
      </c>
      <c r="G230" s="5">
        <v>1500000000</v>
      </c>
      <c r="H230" s="5">
        <v>0</v>
      </c>
      <c r="I230" s="5">
        <v>1500000000</v>
      </c>
      <c r="J230" s="5">
        <v>1500000000</v>
      </c>
      <c r="K230" s="5">
        <v>0</v>
      </c>
      <c r="L230" s="5">
        <v>4218338743.4099998</v>
      </c>
      <c r="M230" s="5">
        <v>1314103500.25</v>
      </c>
      <c r="N230" s="3" t="s">
        <v>16</v>
      </c>
    </row>
    <row r="231" spans="1:14" ht="16.5" customHeight="1" x14ac:dyDescent="0.25">
      <c r="A231" s="1">
        <f t="shared" si="3"/>
        <v>14</v>
      </c>
      <c r="B231" s="1" t="s">
        <v>509</v>
      </c>
      <c r="C231" s="1" t="s">
        <v>121</v>
      </c>
      <c r="D231" s="7" t="s">
        <v>507</v>
      </c>
      <c r="E231" s="2">
        <v>2718338743.4099998</v>
      </c>
      <c r="F231" s="2">
        <v>2718338743.4099998</v>
      </c>
      <c r="G231" s="2">
        <v>1500000000</v>
      </c>
      <c r="H231" s="2">
        <v>0</v>
      </c>
      <c r="I231" s="2">
        <v>1500000000</v>
      </c>
      <c r="J231" s="2">
        <v>1500000000</v>
      </c>
      <c r="K231" s="2">
        <v>0</v>
      </c>
      <c r="L231" s="2">
        <v>4218338743.4099998</v>
      </c>
      <c r="M231" s="2">
        <v>1314103500.25</v>
      </c>
      <c r="N231" s="1" t="s">
        <v>16</v>
      </c>
    </row>
    <row r="232" spans="1:14" ht="16.5" customHeight="1" x14ac:dyDescent="0.25">
      <c r="A232" s="1">
        <f t="shared" si="3"/>
        <v>16</v>
      </c>
      <c r="B232" s="1" t="s">
        <v>510</v>
      </c>
      <c r="C232" s="1" t="s">
        <v>123</v>
      </c>
      <c r="D232" s="7" t="s">
        <v>507</v>
      </c>
      <c r="E232" s="2">
        <v>2500000000</v>
      </c>
      <c r="F232" s="2">
        <v>2500000000</v>
      </c>
      <c r="G232" s="2">
        <v>1500000000</v>
      </c>
      <c r="H232" s="2">
        <v>0</v>
      </c>
      <c r="I232" s="2">
        <v>1500000000</v>
      </c>
      <c r="J232" s="2">
        <v>1500000000</v>
      </c>
      <c r="K232" s="2">
        <v>0</v>
      </c>
      <c r="L232" s="2">
        <v>4000000000</v>
      </c>
      <c r="M232" s="2">
        <v>1153177021.25</v>
      </c>
      <c r="N232" s="1" t="s">
        <v>16</v>
      </c>
    </row>
    <row r="233" spans="1:14" ht="16.5" customHeight="1" x14ac:dyDescent="0.25">
      <c r="A233" s="1">
        <f t="shared" si="3"/>
        <v>19</v>
      </c>
      <c r="B233" s="1" t="s">
        <v>511</v>
      </c>
      <c r="C233" s="1" t="s">
        <v>130</v>
      </c>
      <c r="D233" s="7" t="s">
        <v>507</v>
      </c>
      <c r="E233" s="2">
        <v>2500000000</v>
      </c>
      <c r="F233" s="2">
        <v>2500000000</v>
      </c>
      <c r="G233" s="2">
        <v>1500000000</v>
      </c>
      <c r="H233" s="2">
        <v>0</v>
      </c>
      <c r="I233" s="2">
        <v>1500000000</v>
      </c>
      <c r="J233" s="2">
        <v>1500000000</v>
      </c>
      <c r="K233" s="2">
        <v>0</v>
      </c>
      <c r="L233" s="2">
        <v>4000000000</v>
      </c>
      <c r="M233" s="2">
        <v>1153177021.25</v>
      </c>
      <c r="N233" s="1" t="s">
        <v>16</v>
      </c>
    </row>
    <row r="234" spans="1:14" ht="16.5" customHeight="1" x14ac:dyDescent="0.25">
      <c r="A234" s="1">
        <f t="shared" si="3"/>
        <v>27</v>
      </c>
      <c r="B234" s="1" t="s">
        <v>512</v>
      </c>
      <c r="C234" s="1" t="s">
        <v>513</v>
      </c>
      <c r="D234" s="7" t="s">
        <v>507</v>
      </c>
      <c r="E234" s="2">
        <v>2500000000</v>
      </c>
      <c r="F234" s="2">
        <v>2500000000</v>
      </c>
      <c r="G234" s="2">
        <v>1500000000</v>
      </c>
      <c r="H234" s="2">
        <v>0</v>
      </c>
      <c r="I234" s="2">
        <v>1500000000</v>
      </c>
      <c r="J234" s="2">
        <v>1500000000</v>
      </c>
      <c r="K234" s="2">
        <v>0</v>
      </c>
      <c r="L234" s="2">
        <v>4000000000</v>
      </c>
      <c r="M234" s="2">
        <v>1153177021.25</v>
      </c>
      <c r="N234" s="1" t="s">
        <v>514</v>
      </c>
    </row>
    <row r="235" spans="1:14" ht="16.5" customHeight="1" x14ac:dyDescent="0.25">
      <c r="A235" s="1">
        <f t="shared" si="3"/>
        <v>16</v>
      </c>
      <c r="B235" s="1" t="s">
        <v>515</v>
      </c>
      <c r="C235" s="1" t="s">
        <v>190</v>
      </c>
      <c r="D235" s="7" t="s">
        <v>507</v>
      </c>
      <c r="E235" s="2">
        <v>218338743.41</v>
      </c>
      <c r="F235" s="2">
        <v>218338743.41</v>
      </c>
      <c r="G235" s="2">
        <v>0</v>
      </c>
      <c r="H235" s="2">
        <v>0</v>
      </c>
      <c r="I235" s="2">
        <v>0</v>
      </c>
      <c r="J235" s="2">
        <v>0</v>
      </c>
      <c r="K235" s="2">
        <v>0</v>
      </c>
      <c r="L235" s="2">
        <v>218338743.41</v>
      </c>
      <c r="M235" s="2">
        <v>160926479</v>
      </c>
      <c r="N235" s="1" t="s">
        <v>16</v>
      </c>
    </row>
    <row r="236" spans="1:14" ht="16.5" customHeight="1" x14ac:dyDescent="0.25">
      <c r="A236" s="1">
        <f t="shared" si="3"/>
        <v>19</v>
      </c>
      <c r="B236" s="1" t="s">
        <v>516</v>
      </c>
      <c r="C236" s="1" t="s">
        <v>192</v>
      </c>
      <c r="D236" s="7" t="s">
        <v>507</v>
      </c>
      <c r="E236" s="2">
        <v>218338743.41</v>
      </c>
      <c r="F236" s="2">
        <v>218338743.41</v>
      </c>
      <c r="G236" s="2">
        <v>0</v>
      </c>
      <c r="H236" s="2">
        <v>0</v>
      </c>
      <c r="I236" s="2">
        <v>0</v>
      </c>
      <c r="J236" s="2">
        <v>0</v>
      </c>
      <c r="K236" s="2">
        <v>0</v>
      </c>
      <c r="L236" s="2">
        <v>218338743.41</v>
      </c>
      <c r="M236" s="2">
        <v>160926479</v>
      </c>
      <c r="N236" s="1" t="s">
        <v>16</v>
      </c>
    </row>
    <row r="237" spans="1:14" ht="16.5" customHeight="1" x14ac:dyDescent="0.25">
      <c r="A237" s="1">
        <f t="shared" si="3"/>
        <v>21</v>
      </c>
      <c r="B237" s="1" t="s">
        <v>517</v>
      </c>
      <c r="C237" s="1" t="s">
        <v>518</v>
      </c>
      <c r="D237" s="7" t="s">
        <v>507</v>
      </c>
      <c r="E237" s="2">
        <v>218338743.41</v>
      </c>
      <c r="F237" s="2">
        <v>218338743.41</v>
      </c>
      <c r="G237" s="2">
        <v>0</v>
      </c>
      <c r="H237" s="2">
        <v>0</v>
      </c>
      <c r="I237" s="2">
        <v>0</v>
      </c>
      <c r="J237" s="2">
        <v>0</v>
      </c>
      <c r="K237" s="2">
        <v>0</v>
      </c>
      <c r="L237" s="2">
        <v>218338743.41</v>
      </c>
      <c r="M237" s="2">
        <v>160926479</v>
      </c>
      <c r="N237" s="1" t="s">
        <v>16</v>
      </c>
    </row>
    <row r="238" spans="1:14" ht="16.5" customHeight="1" x14ac:dyDescent="0.25">
      <c r="A238" s="1">
        <f t="shared" si="3"/>
        <v>29</v>
      </c>
      <c r="B238" s="1" t="s">
        <v>519</v>
      </c>
      <c r="C238" s="1" t="s">
        <v>520</v>
      </c>
      <c r="D238" s="7" t="s">
        <v>507</v>
      </c>
      <c r="E238" s="2">
        <v>218338743.41</v>
      </c>
      <c r="F238" s="2">
        <v>218338743.41</v>
      </c>
      <c r="G238" s="2">
        <v>0</v>
      </c>
      <c r="H238" s="2">
        <v>0</v>
      </c>
      <c r="I238" s="2">
        <v>0</v>
      </c>
      <c r="J238" s="2">
        <v>0</v>
      </c>
      <c r="K238" s="2">
        <v>0</v>
      </c>
      <c r="L238" s="2">
        <v>218338743.41</v>
      </c>
      <c r="M238" s="2">
        <v>160926479</v>
      </c>
      <c r="N238" s="1" t="s">
        <v>521</v>
      </c>
    </row>
    <row r="239" spans="1:14" s="6" customFormat="1" ht="16.5" customHeight="1" x14ac:dyDescent="0.25">
      <c r="A239" s="3">
        <f t="shared" si="3"/>
        <v>12</v>
      </c>
      <c r="B239" s="3" t="s">
        <v>522</v>
      </c>
      <c r="C239" s="3" t="s">
        <v>246</v>
      </c>
      <c r="D239" s="4" t="s">
        <v>507</v>
      </c>
      <c r="E239" s="5">
        <v>0</v>
      </c>
      <c r="F239" s="5">
        <v>0</v>
      </c>
      <c r="G239" s="5">
        <v>5109680765.96</v>
      </c>
      <c r="H239" s="5">
        <v>0</v>
      </c>
      <c r="I239" s="5">
        <v>5109680765.96</v>
      </c>
      <c r="J239" s="5">
        <v>5109680765.96</v>
      </c>
      <c r="K239" s="5">
        <v>0</v>
      </c>
      <c r="L239" s="5">
        <v>5109680765.96</v>
      </c>
      <c r="M239" s="5">
        <v>5351227215.4799995</v>
      </c>
      <c r="N239" s="3" t="s">
        <v>16</v>
      </c>
    </row>
    <row r="240" spans="1:14" ht="16.5" customHeight="1" x14ac:dyDescent="0.25">
      <c r="A240" s="1">
        <f t="shared" si="3"/>
        <v>14</v>
      </c>
      <c r="B240" s="1" t="s">
        <v>523</v>
      </c>
      <c r="C240" s="1" t="s">
        <v>254</v>
      </c>
      <c r="D240" s="7" t="s">
        <v>507</v>
      </c>
      <c r="E240" s="2">
        <v>0</v>
      </c>
      <c r="F240" s="2">
        <v>0</v>
      </c>
      <c r="G240" s="2">
        <v>0</v>
      </c>
      <c r="H240" s="2">
        <v>0</v>
      </c>
      <c r="I240" s="2">
        <v>0</v>
      </c>
      <c r="J240" s="2">
        <v>0</v>
      </c>
      <c r="K240" s="2">
        <v>0</v>
      </c>
      <c r="L240" s="2">
        <v>0</v>
      </c>
      <c r="M240" s="2">
        <v>241546449.52000001</v>
      </c>
      <c r="N240" s="1" t="s">
        <v>16</v>
      </c>
    </row>
    <row r="241" spans="1:14" ht="16.5" customHeight="1" x14ac:dyDescent="0.25">
      <c r="A241" s="1">
        <f t="shared" si="3"/>
        <v>22</v>
      </c>
      <c r="B241" s="1" t="s">
        <v>524</v>
      </c>
      <c r="C241" s="1" t="s">
        <v>256</v>
      </c>
      <c r="D241" s="7" t="s">
        <v>507</v>
      </c>
      <c r="E241" s="2">
        <v>0</v>
      </c>
      <c r="F241" s="2">
        <v>0</v>
      </c>
      <c r="G241" s="2">
        <v>0</v>
      </c>
      <c r="H241" s="2">
        <v>0</v>
      </c>
      <c r="I241" s="2">
        <v>0</v>
      </c>
      <c r="J241" s="2">
        <v>0</v>
      </c>
      <c r="K241" s="2">
        <v>0</v>
      </c>
      <c r="L241" s="2">
        <v>0</v>
      </c>
      <c r="M241" s="2">
        <v>241546449.52000001</v>
      </c>
      <c r="N241" s="1" t="s">
        <v>525</v>
      </c>
    </row>
    <row r="242" spans="1:14" ht="16.5" customHeight="1" x14ac:dyDescent="0.25">
      <c r="A242" s="1">
        <f t="shared" si="3"/>
        <v>14</v>
      </c>
      <c r="B242" s="1" t="s">
        <v>526</v>
      </c>
      <c r="C242" s="1" t="s">
        <v>304</v>
      </c>
      <c r="D242" s="7" t="s">
        <v>507</v>
      </c>
      <c r="E242" s="2">
        <v>0</v>
      </c>
      <c r="F242" s="2">
        <v>0</v>
      </c>
      <c r="G242" s="2">
        <v>5109680765.96</v>
      </c>
      <c r="H242" s="2">
        <v>0</v>
      </c>
      <c r="I242" s="2">
        <v>5109680765.96</v>
      </c>
      <c r="J242" s="2">
        <v>5109680765.96</v>
      </c>
      <c r="K242" s="2">
        <v>0</v>
      </c>
      <c r="L242" s="2">
        <v>5109680765.96</v>
      </c>
      <c r="M242" s="2">
        <v>5109680765.96</v>
      </c>
      <c r="N242" s="1" t="s">
        <v>16</v>
      </c>
    </row>
    <row r="243" spans="1:14" ht="16.5" customHeight="1" x14ac:dyDescent="0.25">
      <c r="A243" s="1">
        <f t="shared" si="3"/>
        <v>16</v>
      </c>
      <c r="B243" s="1" t="s">
        <v>527</v>
      </c>
      <c r="C243" s="1" t="s">
        <v>306</v>
      </c>
      <c r="D243" s="7" t="s">
        <v>507</v>
      </c>
      <c r="E243" s="2">
        <v>0</v>
      </c>
      <c r="F243" s="2">
        <v>0</v>
      </c>
      <c r="G243" s="2">
        <v>5109680765.96</v>
      </c>
      <c r="H243" s="2">
        <v>0</v>
      </c>
      <c r="I243" s="2">
        <v>5109680765.96</v>
      </c>
      <c r="J243" s="2">
        <v>5109680765.96</v>
      </c>
      <c r="K243" s="2">
        <v>0</v>
      </c>
      <c r="L243" s="2">
        <v>5109680765.96</v>
      </c>
      <c r="M243" s="2">
        <v>5109680765.96</v>
      </c>
      <c r="N243" s="1" t="s">
        <v>16</v>
      </c>
    </row>
    <row r="244" spans="1:14" ht="16.5" customHeight="1" x14ac:dyDescent="0.25">
      <c r="A244" s="1">
        <f t="shared" si="3"/>
        <v>19</v>
      </c>
      <c r="B244" s="1" t="s">
        <v>528</v>
      </c>
      <c r="C244" s="1" t="s">
        <v>306</v>
      </c>
      <c r="D244" s="7" t="s">
        <v>507</v>
      </c>
      <c r="E244" s="2">
        <v>0</v>
      </c>
      <c r="F244" s="2">
        <v>0</v>
      </c>
      <c r="G244" s="2">
        <v>5109680765.96</v>
      </c>
      <c r="H244" s="2">
        <v>0</v>
      </c>
      <c r="I244" s="2">
        <v>5109680765.96</v>
      </c>
      <c r="J244" s="2">
        <v>5109680765.96</v>
      </c>
      <c r="K244" s="2">
        <v>0</v>
      </c>
      <c r="L244" s="2">
        <v>5109680765.96</v>
      </c>
      <c r="M244" s="2">
        <v>5109680765.96</v>
      </c>
      <c r="N244" s="1" t="s">
        <v>16</v>
      </c>
    </row>
    <row r="245" spans="1:14" ht="16.5" customHeight="1" x14ac:dyDescent="0.25">
      <c r="A245" s="1">
        <f t="shared" si="3"/>
        <v>27</v>
      </c>
      <c r="B245" s="1" t="s">
        <v>529</v>
      </c>
      <c r="C245" s="1" t="s">
        <v>530</v>
      </c>
      <c r="D245" s="7" t="s">
        <v>507</v>
      </c>
      <c r="E245" s="2">
        <v>0</v>
      </c>
      <c r="F245" s="2">
        <v>0</v>
      </c>
      <c r="G245" s="2">
        <v>4339183811.8500004</v>
      </c>
      <c r="H245" s="2">
        <v>0</v>
      </c>
      <c r="I245" s="2">
        <v>4339183811.8500004</v>
      </c>
      <c r="J245" s="2">
        <v>4339183811.8500004</v>
      </c>
      <c r="K245" s="2">
        <v>0</v>
      </c>
      <c r="L245" s="2">
        <v>4339183811.8500004</v>
      </c>
      <c r="M245" s="2">
        <v>4339183811.8500004</v>
      </c>
      <c r="N245" s="1" t="s">
        <v>531</v>
      </c>
    </row>
    <row r="246" spans="1:14" ht="16.5" customHeight="1" x14ac:dyDescent="0.25">
      <c r="A246" s="1">
        <f t="shared" si="3"/>
        <v>27</v>
      </c>
      <c r="B246" s="1" t="s">
        <v>532</v>
      </c>
      <c r="C246" s="1" t="s">
        <v>533</v>
      </c>
      <c r="D246" s="7" t="s">
        <v>507</v>
      </c>
      <c r="E246" s="2">
        <v>0</v>
      </c>
      <c r="F246" s="2">
        <v>0</v>
      </c>
      <c r="G246" s="2">
        <v>0</v>
      </c>
      <c r="H246" s="2">
        <v>0</v>
      </c>
      <c r="I246" s="2">
        <v>0</v>
      </c>
      <c r="J246" s="2">
        <v>0</v>
      </c>
      <c r="K246" s="2">
        <v>0</v>
      </c>
      <c r="L246" s="2">
        <v>0</v>
      </c>
      <c r="M246" s="2">
        <v>0</v>
      </c>
      <c r="N246" s="1" t="s">
        <v>531</v>
      </c>
    </row>
    <row r="247" spans="1:14" ht="16.5" customHeight="1" x14ac:dyDescent="0.25">
      <c r="A247" s="1">
        <f t="shared" si="3"/>
        <v>27</v>
      </c>
      <c r="B247" s="1" t="s">
        <v>534</v>
      </c>
      <c r="C247" s="1" t="s">
        <v>533</v>
      </c>
      <c r="D247" s="7" t="s">
        <v>507</v>
      </c>
      <c r="E247" s="2">
        <v>0</v>
      </c>
      <c r="F247" s="2">
        <v>0</v>
      </c>
      <c r="G247" s="2">
        <v>770496954.11000001</v>
      </c>
      <c r="H247" s="2">
        <v>0</v>
      </c>
      <c r="I247" s="2">
        <v>770496954.11000001</v>
      </c>
      <c r="J247" s="2">
        <v>770496954.11000001</v>
      </c>
      <c r="K247" s="2">
        <v>0</v>
      </c>
      <c r="L247" s="2">
        <v>770496954.11000001</v>
      </c>
      <c r="M247" s="2">
        <v>770496954.11000001</v>
      </c>
      <c r="N247" s="1" t="s">
        <v>533</v>
      </c>
    </row>
    <row r="248" spans="1:14" s="6" customFormat="1" ht="16.5" customHeight="1" x14ac:dyDescent="0.25">
      <c r="A248" s="3">
        <f t="shared" si="3"/>
        <v>10</v>
      </c>
      <c r="B248" s="3" t="s">
        <v>535</v>
      </c>
      <c r="C248" s="3" t="s">
        <v>14</v>
      </c>
      <c r="D248" s="4" t="s">
        <v>536</v>
      </c>
      <c r="E248" s="5">
        <v>8415899518</v>
      </c>
      <c r="F248" s="5">
        <v>8415899518</v>
      </c>
      <c r="G248" s="5">
        <v>796914125.63</v>
      </c>
      <c r="H248" s="5">
        <v>0</v>
      </c>
      <c r="I248" s="5">
        <v>796914125.63</v>
      </c>
      <c r="J248" s="5">
        <v>796914125.63</v>
      </c>
      <c r="K248" s="5">
        <v>0</v>
      </c>
      <c r="L248" s="5">
        <v>9212813643.6299992</v>
      </c>
      <c r="M248" s="5">
        <v>1559435770.5599999</v>
      </c>
      <c r="N248" s="3" t="s">
        <v>16</v>
      </c>
    </row>
    <row r="249" spans="1:14" s="6" customFormat="1" ht="16.5" customHeight="1" x14ac:dyDescent="0.25">
      <c r="A249" s="3">
        <f t="shared" si="3"/>
        <v>12</v>
      </c>
      <c r="B249" s="3" t="s">
        <v>537</v>
      </c>
      <c r="C249" s="3" t="s">
        <v>18</v>
      </c>
      <c r="D249" s="4" t="s">
        <v>536</v>
      </c>
      <c r="E249" s="5">
        <v>1615899518</v>
      </c>
      <c r="F249" s="5">
        <v>1615899518</v>
      </c>
      <c r="G249" s="5">
        <v>400000000</v>
      </c>
      <c r="H249" s="5">
        <v>0</v>
      </c>
      <c r="I249" s="5">
        <v>400000000</v>
      </c>
      <c r="J249" s="5">
        <v>400000000</v>
      </c>
      <c r="K249" s="5">
        <v>0</v>
      </c>
      <c r="L249" s="5">
        <v>2015899518</v>
      </c>
      <c r="M249" s="5">
        <v>665847638.52999997</v>
      </c>
      <c r="N249" s="3" t="s">
        <v>16</v>
      </c>
    </row>
    <row r="250" spans="1:14" ht="16.5" customHeight="1" x14ac:dyDescent="0.25">
      <c r="A250" s="1">
        <f t="shared" si="3"/>
        <v>14</v>
      </c>
      <c r="B250" s="1" t="s">
        <v>538</v>
      </c>
      <c r="C250" s="1" t="s">
        <v>20</v>
      </c>
      <c r="D250" s="7" t="s">
        <v>536</v>
      </c>
      <c r="E250" s="2">
        <v>1115899518</v>
      </c>
      <c r="F250" s="2">
        <v>1115899518</v>
      </c>
      <c r="G250" s="2">
        <v>400000000</v>
      </c>
      <c r="H250" s="2">
        <v>0</v>
      </c>
      <c r="I250" s="2">
        <v>400000000</v>
      </c>
      <c r="J250" s="2">
        <v>400000000</v>
      </c>
      <c r="K250" s="2">
        <v>0</v>
      </c>
      <c r="L250" s="2">
        <v>1515899518</v>
      </c>
      <c r="M250" s="2">
        <v>536492909</v>
      </c>
      <c r="N250" s="1" t="s">
        <v>16</v>
      </c>
    </row>
    <row r="251" spans="1:14" ht="16.5" customHeight="1" x14ac:dyDescent="0.25">
      <c r="A251" s="1">
        <f t="shared" si="3"/>
        <v>16</v>
      </c>
      <c r="B251" s="1" t="s">
        <v>539</v>
      </c>
      <c r="C251" s="1" t="s">
        <v>55</v>
      </c>
      <c r="D251" s="7" t="s">
        <v>536</v>
      </c>
      <c r="E251" s="2">
        <v>1115899518</v>
      </c>
      <c r="F251" s="2">
        <v>1115899518</v>
      </c>
      <c r="G251" s="2">
        <v>400000000</v>
      </c>
      <c r="H251" s="2">
        <v>0</v>
      </c>
      <c r="I251" s="2">
        <v>400000000</v>
      </c>
      <c r="J251" s="2">
        <v>400000000</v>
      </c>
      <c r="K251" s="2">
        <v>0</v>
      </c>
      <c r="L251" s="2">
        <v>1515899518</v>
      </c>
      <c r="M251" s="2">
        <v>536492909</v>
      </c>
      <c r="N251" s="1" t="s">
        <v>16</v>
      </c>
    </row>
    <row r="252" spans="1:14" ht="16.5" customHeight="1" x14ac:dyDescent="0.25">
      <c r="A252" s="1">
        <f t="shared" si="3"/>
        <v>19</v>
      </c>
      <c r="B252" s="1" t="s">
        <v>540</v>
      </c>
      <c r="C252" s="1" t="s">
        <v>110</v>
      </c>
      <c r="D252" s="7" t="s">
        <v>536</v>
      </c>
      <c r="E252" s="2">
        <v>1115899518</v>
      </c>
      <c r="F252" s="2">
        <v>1115899518</v>
      </c>
      <c r="G252" s="2">
        <v>400000000</v>
      </c>
      <c r="H252" s="2">
        <v>0</v>
      </c>
      <c r="I252" s="2">
        <v>400000000</v>
      </c>
      <c r="J252" s="2">
        <v>400000000</v>
      </c>
      <c r="K252" s="2">
        <v>0</v>
      </c>
      <c r="L252" s="2">
        <v>1515899518</v>
      </c>
      <c r="M252" s="2">
        <v>536492909</v>
      </c>
      <c r="N252" s="1" t="s">
        <v>16</v>
      </c>
    </row>
    <row r="253" spans="1:14" ht="16.5" customHeight="1" x14ac:dyDescent="0.25">
      <c r="A253" s="1">
        <f t="shared" si="3"/>
        <v>27</v>
      </c>
      <c r="B253" s="1" t="s">
        <v>541</v>
      </c>
      <c r="C253" s="1" t="s">
        <v>112</v>
      </c>
      <c r="D253" s="7" t="s">
        <v>536</v>
      </c>
      <c r="E253" s="2">
        <v>635899518</v>
      </c>
      <c r="F253" s="2">
        <v>635899518</v>
      </c>
      <c r="G253" s="2">
        <v>250000000</v>
      </c>
      <c r="H253" s="2">
        <v>0</v>
      </c>
      <c r="I253" s="2">
        <v>250000000</v>
      </c>
      <c r="J253" s="2">
        <v>250000000</v>
      </c>
      <c r="K253" s="2">
        <v>0</v>
      </c>
      <c r="L253" s="2">
        <v>885899518</v>
      </c>
      <c r="M253" s="2">
        <v>131487298</v>
      </c>
      <c r="N253" s="1" t="s">
        <v>113</v>
      </c>
    </row>
    <row r="254" spans="1:14" ht="16.5" customHeight="1" x14ac:dyDescent="0.25">
      <c r="A254" s="1">
        <f t="shared" si="3"/>
        <v>27</v>
      </c>
      <c r="B254" s="1" t="s">
        <v>542</v>
      </c>
      <c r="C254" s="1" t="s">
        <v>115</v>
      </c>
      <c r="D254" s="7" t="s">
        <v>536</v>
      </c>
      <c r="E254" s="2">
        <v>480000000</v>
      </c>
      <c r="F254" s="2">
        <v>480000000</v>
      </c>
      <c r="G254" s="2">
        <v>150000000</v>
      </c>
      <c r="H254" s="2">
        <v>0</v>
      </c>
      <c r="I254" s="2">
        <v>150000000</v>
      </c>
      <c r="J254" s="2">
        <v>150000000</v>
      </c>
      <c r="K254" s="2">
        <v>0</v>
      </c>
      <c r="L254" s="2">
        <v>630000000</v>
      </c>
      <c r="M254" s="2">
        <v>405005611</v>
      </c>
      <c r="N254" s="1" t="s">
        <v>116</v>
      </c>
    </row>
    <row r="255" spans="1:14" ht="16.5" customHeight="1" x14ac:dyDescent="0.25">
      <c r="A255" s="1">
        <f t="shared" si="3"/>
        <v>14</v>
      </c>
      <c r="B255" s="1" t="s">
        <v>543</v>
      </c>
      <c r="C255" s="1" t="s">
        <v>121</v>
      </c>
      <c r="D255" s="7" t="s">
        <v>536</v>
      </c>
      <c r="E255" s="2">
        <v>500000000</v>
      </c>
      <c r="F255" s="2">
        <v>500000000</v>
      </c>
      <c r="G255" s="2">
        <v>0</v>
      </c>
      <c r="H255" s="2">
        <v>0</v>
      </c>
      <c r="I255" s="2">
        <v>0</v>
      </c>
      <c r="J255" s="2">
        <v>0</v>
      </c>
      <c r="K255" s="2">
        <v>0</v>
      </c>
      <c r="L255" s="2">
        <v>500000000</v>
      </c>
      <c r="M255" s="2">
        <v>129354729.53</v>
      </c>
      <c r="N255" s="1" t="s">
        <v>16</v>
      </c>
    </row>
    <row r="256" spans="1:14" ht="16.5" customHeight="1" x14ac:dyDescent="0.25">
      <c r="A256" s="1">
        <f t="shared" si="3"/>
        <v>16</v>
      </c>
      <c r="B256" s="1" t="s">
        <v>544</v>
      </c>
      <c r="C256" s="1" t="s">
        <v>217</v>
      </c>
      <c r="D256" s="7" t="s">
        <v>536</v>
      </c>
      <c r="E256" s="2">
        <v>500000000</v>
      </c>
      <c r="F256" s="2">
        <v>500000000</v>
      </c>
      <c r="G256" s="2">
        <v>0</v>
      </c>
      <c r="H256" s="2">
        <v>0</v>
      </c>
      <c r="I256" s="2">
        <v>0</v>
      </c>
      <c r="J256" s="2">
        <v>0</v>
      </c>
      <c r="K256" s="2">
        <v>0</v>
      </c>
      <c r="L256" s="2">
        <v>500000000</v>
      </c>
      <c r="M256" s="2">
        <v>129354729.53</v>
      </c>
      <c r="N256" s="1" t="s">
        <v>16</v>
      </c>
    </row>
    <row r="257" spans="1:14" ht="16.5" customHeight="1" x14ac:dyDescent="0.25">
      <c r="A257" s="1">
        <f t="shared" si="3"/>
        <v>19</v>
      </c>
      <c r="B257" s="1" t="s">
        <v>545</v>
      </c>
      <c r="C257" s="1" t="s">
        <v>546</v>
      </c>
      <c r="D257" s="7" t="s">
        <v>536</v>
      </c>
      <c r="E257" s="2">
        <v>500000000</v>
      </c>
      <c r="F257" s="2">
        <v>500000000</v>
      </c>
      <c r="G257" s="2">
        <v>0</v>
      </c>
      <c r="H257" s="2">
        <v>0</v>
      </c>
      <c r="I257" s="2">
        <v>0</v>
      </c>
      <c r="J257" s="2">
        <v>0</v>
      </c>
      <c r="K257" s="2">
        <v>0</v>
      </c>
      <c r="L257" s="2">
        <v>500000000</v>
      </c>
      <c r="M257" s="2">
        <v>129354729.53</v>
      </c>
      <c r="N257" s="1" t="s">
        <v>16</v>
      </c>
    </row>
    <row r="258" spans="1:14" ht="16.5" customHeight="1" x14ac:dyDescent="0.25">
      <c r="A258" s="1">
        <f t="shared" si="3"/>
        <v>21</v>
      </c>
      <c r="B258" s="1" t="s">
        <v>547</v>
      </c>
      <c r="C258" s="1" t="s">
        <v>546</v>
      </c>
      <c r="D258" s="7" t="s">
        <v>536</v>
      </c>
      <c r="E258" s="2">
        <v>500000000</v>
      </c>
      <c r="F258" s="2">
        <v>500000000</v>
      </c>
      <c r="G258" s="2">
        <v>0</v>
      </c>
      <c r="H258" s="2">
        <v>0</v>
      </c>
      <c r="I258" s="2">
        <v>0</v>
      </c>
      <c r="J258" s="2">
        <v>0</v>
      </c>
      <c r="K258" s="2">
        <v>0</v>
      </c>
      <c r="L258" s="2">
        <v>500000000</v>
      </c>
      <c r="M258" s="2">
        <v>129354729.53</v>
      </c>
      <c r="N258" s="1" t="s">
        <v>16</v>
      </c>
    </row>
    <row r="259" spans="1:14" ht="16.5" customHeight="1" x14ac:dyDescent="0.25">
      <c r="A259" s="1">
        <f t="shared" ref="A259:A322" si="4">LEN(B259)</f>
        <v>29</v>
      </c>
      <c r="B259" s="1" t="s">
        <v>548</v>
      </c>
      <c r="C259" s="1" t="s">
        <v>549</v>
      </c>
      <c r="D259" s="7" t="s">
        <v>536</v>
      </c>
      <c r="E259" s="2">
        <v>500000000</v>
      </c>
      <c r="F259" s="2">
        <v>500000000</v>
      </c>
      <c r="G259" s="2">
        <v>0</v>
      </c>
      <c r="H259" s="2">
        <v>0</v>
      </c>
      <c r="I259" s="2">
        <v>0</v>
      </c>
      <c r="J259" s="2">
        <v>0</v>
      </c>
      <c r="K259" s="2">
        <v>0</v>
      </c>
      <c r="L259" s="2">
        <v>500000000</v>
      </c>
      <c r="M259" s="2">
        <v>129354729.53</v>
      </c>
      <c r="N259" s="1" t="s">
        <v>550</v>
      </c>
    </row>
    <row r="260" spans="1:14" s="6" customFormat="1" ht="16.5" customHeight="1" x14ac:dyDescent="0.25">
      <c r="A260" s="3">
        <f t="shared" si="4"/>
        <v>12</v>
      </c>
      <c r="B260" s="3" t="s">
        <v>551</v>
      </c>
      <c r="C260" s="3" t="s">
        <v>246</v>
      </c>
      <c r="D260" s="4" t="s">
        <v>536</v>
      </c>
      <c r="E260" s="5">
        <v>6800000000</v>
      </c>
      <c r="F260" s="5">
        <v>6800000000</v>
      </c>
      <c r="G260" s="5">
        <v>396914125.63</v>
      </c>
      <c r="H260" s="5">
        <v>0</v>
      </c>
      <c r="I260" s="5">
        <v>396914125.63</v>
      </c>
      <c r="J260" s="5">
        <v>396914125.63</v>
      </c>
      <c r="K260" s="5">
        <v>0</v>
      </c>
      <c r="L260" s="5">
        <v>7196914125.6300001</v>
      </c>
      <c r="M260" s="5">
        <v>893588132.02999997</v>
      </c>
      <c r="N260" s="3" t="s">
        <v>16</v>
      </c>
    </row>
    <row r="261" spans="1:14" ht="16.5" customHeight="1" x14ac:dyDescent="0.25">
      <c r="A261" s="1">
        <f t="shared" si="4"/>
        <v>14</v>
      </c>
      <c r="B261" s="1" t="s">
        <v>552</v>
      </c>
      <c r="C261" s="1" t="s">
        <v>254</v>
      </c>
      <c r="D261" s="7" t="s">
        <v>536</v>
      </c>
      <c r="E261" s="2">
        <v>0</v>
      </c>
      <c r="F261" s="2">
        <v>0</v>
      </c>
      <c r="G261" s="2">
        <v>0</v>
      </c>
      <c r="H261" s="2">
        <v>0</v>
      </c>
      <c r="I261" s="2">
        <v>0</v>
      </c>
      <c r="J261" s="2">
        <v>0</v>
      </c>
      <c r="K261" s="2">
        <v>0</v>
      </c>
      <c r="L261" s="2">
        <v>0</v>
      </c>
      <c r="M261" s="2">
        <v>392722006.39999998</v>
      </c>
      <c r="N261" s="1" t="s">
        <v>16</v>
      </c>
    </row>
    <row r="262" spans="1:14" ht="16.5" customHeight="1" x14ac:dyDescent="0.25">
      <c r="A262" s="1">
        <f t="shared" si="4"/>
        <v>22</v>
      </c>
      <c r="B262" s="1" t="s">
        <v>553</v>
      </c>
      <c r="C262" s="1" t="s">
        <v>256</v>
      </c>
      <c r="D262" s="7" t="s">
        <v>536</v>
      </c>
      <c r="E262" s="2">
        <v>0</v>
      </c>
      <c r="F262" s="2">
        <v>0</v>
      </c>
      <c r="G262" s="2">
        <v>0</v>
      </c>
      <c r="H262" s="2">
        <v>0</v>
      </c>
      <c r="I262" s="2">
        <v>0</v>
      </c>
      <c r="J262" s="2">
        <v>0</v>
      </c>
      <c r="K262" s="2">
        <v>0</v>
      </c>
      <c r="L262" s="2">
        <v>0</v>
      </c>
      <c r="M262" s="2">
        <v>117833267.48999999</v>
      </c>
      <c r="N262" s="1" t="s">
        <v>554</v>
      </c>
    </row>
    <row r="263" spans="1:14" ht="16.5" customHeight="1" x14ac:dyDescent="0.25">
      <c r="A263" s="1">
        <f t="shared" si="4"/>
        <v>22</v>
      </c>
      <c r="B263" s="1" t="s">
        <v>555</v>
      </c>
      <c r="C263" s="1" t="s">
        <v>256</v>
      </c>
      <c r="D263" s="7" t="s">
        <v>536</v>
      </c>
      <c r="E263" s="2">
        <v>0</v>
      </c>
      <c r="F263" s="2">
        <v>0</v>
      </c>
      <c r="G263" s="2">
        <v>0</v>
      </c>
      <c r="H263" s="2">
        <v>0</v>
      </c>
      <c r="I263" s="2">
        <v>0</v>
      </c>
      <c r="J263" s="2">
        <v>0</v>
      </c>
      <c r="K263" s="2">
        <v>0</v>
      </c>
      <c r="L263" s="2">
        <v>0</v>
      </c>
      <c r="M263" s="2">
        <v>274888738.91000003</v>
      </c>
      <c r="N263" s="1" t="s">
        <v>293</v>
      </c>
    </row>
    <row r="264" spans="1:14" ht="16.5" customHeight="1" x14ac:dyDescent="0.25">
      <c r="A264" s="1">
        <f t="shared" si="4"/>
        <v>14</v>
      </c>
      <c r="B264" s="1" t="s">
        <v>556</v>
      </c>
      <c r="C264" s="1" t="s">
        <v>304</v>
      </c>
      <c r="D264" s="7" t="s">
        <v>536</v>
      </c>
      <c r="E264" s="2">
        <v>0</v>
      </c>
      <c r="F264" s="2">
        <v>0</v>
      </c>
      <c r="G264" s="2">
        <v>396914125.63</v>
      </c>
      <c r="H264" s="2">
        <v>0</v>
      </c>
      <c r="I264" s="2">
        <v>396914125.63</v>
      </c>
      <c r="J264" s="2">
        <v>396914125.63</v>
      </c>
      <c r="K264" s="2">
        <v>0</v>
      </c>
      <c r="L264" s="2">
        <v>396914125.63</v>
      </c>
      <c r="M264" s="2">
        <v>396914125.63</v>
      </c>
      <c r="N264" s="1" t="s">
        <v>16</v>
      </c>
    </row>
    <row r="265" spans="1:14" ht="16.5" customHeight="1" x14ac:dyDescent="0.25">
      <c r="A265" s="1">
        <f t="shared" si="4"/>
        <v>16</v>
      </c>
      <c r="B265" s="1" t="s">
        <v>557</v>
      </c>
      <c r="C265" s="1" t="s">
        <v>306</v>
      </c>
      <c r="D265" s="7" t="s">
        <v>536</v>
      </c>
      <c r="E265" s="2">
        <v>0</v>
      </c>
      <c r="F265" s="2">
        <v>0</v>
      </c>
      <c r="G265" s="2">
        <v>396914125.63</v>
      </c>
      <c r="H265" s="2">
        <v>0</v>
      </c>
      <c r="I265" s="2">
        <v>396914125.63</v>
      </c>
      <c r="J265" s="2">
        <v>396914125.63</v>
      </c>
      <c r="K265" s="2">
        <v>0</v>
      </c>
      <c r="L265" s="2">
        <v>396914125.63</v>
      </c>
      <c r="M265" s="2">
        <v>396914125.63</v>
      </c>
      <c r="N265" s="1" t="s">
        <v>16</v>
      </c>
    </row>
    <row r="266" spans="1:14" ht="16.5" customHeight="1" x14ac:dyDescent="0.25">
      <c r="A266" s="1">
        <f t="shared" si="4"/>
        <v>19</v>
      </c>
      <c r="B266" s="1" t="s">
        <v>558</v>
      </c>
      <c r="C266" s="1" t="s">
        <v>306</v>
      </c>
      <c r="D266" s="7" t="s">
        <v>536</v>
      </c>
      <c r="E266" s="2">
        <v>0</v>
      </c>
      <c r="F266" s="2">
        <v>0</v>
      </c>
      <c r="G266" s="2">
        <v>396914125.63</v>
      </c>
      <c r="H266" s="2">
        <v>0</v>
      </c>
      <c r="I266" s="2">
        <v>396914125.63</v>
      </c>
      <c r="J266" s="2">
        <v>396914125.63</v>
      </c>
      <c r="K266" s="2">
        <v>0</v>
      </c>
      <c r="L266" s="2">
        <v>396914125.63</v>
      </c>
      <c r="M266" s="2">
        <v>396914125.63</v>
      </c>
      <c r="N266" s="1" t="s">
        <v>16</v>
      </c>
    </row>
    <row r="267" spans="1:14" ht="16.5" customHeight="1" x14ac:dyDescent="0.25">
      <c r="A267" s="1">
        <f t="shared" si="4"/>
        <v>27</v>
      </c>
      <c r="B267" s="1" t="s">
        <v>559</v>
      </c>
      <c r="C267" s="1" t="s">
        <v>347</v>
      </c>
      <c r="D267" s="7" t="s">
        <v>536</v>
      </c>
      <c r="E267" s="2">
        <v>0</v>
      </c>
      <c r="F267" s="2">
        <v>0</v>
      </c>
      <c r="G267" s="2">
        <v>30768237.629999999</v>
      </c>
      <c r="H267" s="2">
        <v>0</v>
      </c>
      <c r="I267" s="2">
        <v>30768237.629999999</v>
      </c>
      <c r="J267" s="2">
        <v>30768237.629999999</v>
      </c>
      <c r="K267" s="2">
        <v>0</v>
      </c>
      <c r="L267" s="2">
        <v>30768237.629999999</v>
      </c>
      <c r="M267" s="2">
        <v>30768237.629999999</v>
      </c>
      <c r="N267" s="1" t="s">
        <v>348</v>
      </c>
    </row>
    <row r="268" spans="1:14" ht="16.5" customHeight="1" x14ac:dyDescent="0.25">
      <c r="A268" s="1">
        <f t="shared" si="4"/>
        <v>27</v>
      </c>
      <c r="B268" s="1" t="s">
        <v>560</v>
      </c>
      <c r="C268" s="1" t="s">
        <v>561</v>
      </c>
      <c r="D268" s="7" t="s">
        <v>536</v>
      </c>
      <c r="E268" s="2">
        <v>0</v>
      </c>
      <c r="F268" s="2">
        <v>0</v>
      </c>
      <c r="G268" s="2">
        <v>366145888</v>
      </c>
      <c r="H268" s="2">
        <v>0</v>
      </c>
      <c r="I268" s="2">
        <v>366145888</v>
      </c>
      <c r="J268" s="2">
        <v>366145888</v>
      </c>
      <c r="K268" s="2">
        <v>0</v>
      </c>
      <c r="L268" s="2">
        <v>366145888</v>
      </c>
      <c r="M268" s="2">
        <v>366145888</v>
      </c>
      <c r="N268" s="1" t="s">
        <v>561</v>
      </c>
    </row>
    <row r="269" spans="1:14" ht="16.5" customHeight="1" x14ac:dyDescent="0.25">
      <c r="A269" s="1">
        <f t="shared" si="4"/>
        <v>14</v>
      </c>
      <c r="B269" s="1" t="s">
        <v>562</v>
      </c>
      <c r="C269" s="1" t="s">
        <v>563</v>
      </c>
      <c r="D269" s="7" t="s">
        <v>536</v>
      </c>
      <c r="E269" s="2">
        <v>6800000000</v>
      </c>
      <c r="F269" s="2">
        <v>6800000000</v>
      </c>
      <c r="G269" s="2">
        <v>0</v>
      </c>
      <c r="H269" s="2">
        <v>0</v>
      </c>
      <c r="I269" s="2">
        <v>0</v>
      </c>
      <c r="J269" s="2">
        <v>0</v>
      </c>
      <c r="K269" s="2">
        <v>0</v>
      </c>
      <c r="L269" s="2">
        <v>6800000000</v>
      </c>
      <c r="M269" s="2">
        <v>103952000</v>
      </c>
      <c r="N269" s="1" t="s">
        <v>16</v>
      </c>
    </row>
    <row r="270" spans="1:14" ht="16.5" customHeight="1" x14ac:dyDescent="0.25">
      <c r="A270" s="1">
        <f t="shared" si="4"/>
        <v>22</v>
      </c>
      <c r="B270" s="1" t="s">
        <v>564</v>
      </c>
      <c r="C270" s="1" t="s">
        <v>565</v>
      </c>
      <c r="D270" s="7" t="s">
        <v>536</v>
      </c>
      <c r="E270" s="2">
        <v>2000000000</v>
      </c>
      <c r="F270" s="2">
        <v>2000000000</v>
      </c>
      <c r="G270" s="2">
        <v>0</v>
      </c>
      <c r="H270" s="2">
        <v>0</v>
      </c>
      <c r="I270" s="2">
        <v>0</v>
      </c>
      <c r="J270" s="2">
        <v>0</v>
      </c>
      <c r="K270" s="2">
        <v>0</v>
      </c>
      <c r="L270" s="2">
        <v>2000000000</v>
      </c>
      <c r="M270" s="2">
        <v>103952000</v>
      </c>
      <c r="N270" s="1" t="s">
        <v>566</v>
      </c>
    </row>
    <row r="271" spans="1:14" ht="16.5" customHeight="1" x14ac:dyDescent="0.25">
      <c r="A271" s="1">
        <f t="shared" si="4"/>
        <v>22</v>
      </c>
      <c r="B271" s="1" t="s">
        <v>567</v>
      </c>
      <c r="C271" s="1" t="s">
        <v>568</v>
      </c>
      <c r="D271" s="7" t="s">
        <v>536</v>
      </c>
      <c r="E271" s="2">
        <v>4800000000</v>
      </c>
      <c r="F271" s="2">
        <v>4800000000</v>
      </c>
      <c r="G271" s="2">
        <v>0</v>
      </c>
      <c r="H271" s="2">
        <v>0</v>
      </c>
      <c r="I271" s="2">
        <v>0</v>
      </c>
      <c r="J271" s="2">
        <v>0</v>
      </c>
      <c r="K271" s="2">
        <v>0</v>
      </c>
      <c r="L271" s="2">
        <v>4800000000</v>
      </c>
      <c r="M271" s="2">
        <v>0</v>
      </c>
      <c r="N271" s="1" t="s">
        <v>569</v>
      </c>
    </row>
    <row r="272" spans="1:14" s="6" customFormat="1" ht="16.5" customHeight="1" x14ac:dyDescent="0.25">
      <c r="A272" s="3">
        <f t="shared" si="4"/>
        <v>10</v>
      </c>
      <c r="B272" s="3" t="s">
        <v>570</v>
      </c>
      <c r="C272" s="3" t="s">
        <v>14</v>
      </c>
      <c r="D272" s="4" t="s">
        <v>571</v>
      </c>
      <c r="E272" s="5">
        <v>13076201578</v>
      </c>
      <c r="F272" s="5">
        <v>13076201578</v>
      </c>
      <c r="G272" s="5">
        <v>19195170064.389999</v>
      </c>
      <c r="H272" s="5">
        <v>0</v>
      </c>
      <c r="I272" s="5">
        <v>19195170064.389999</v>
      </c>
      <c r="J272" s="5">
        <v>19195170064.389999</v>
      </c>
      <c r="K272" s="5">
        <v>0</v>
      </c>
      <c r="L272" s="5">
        <v>32271371642.389999</v>
      </c>
      <c r="M272" s="5">
        <v>22577889915.799999</v>
      </c>
      <c r="N272" s="3" t="s">
        <v>16</v>
      </c>
    </row>
    <row r="273" spans="1:14" s="6" customFormat="1" ht="16.5" customHeight="1" x14ac:dyDescent="0.25">
      <c r="A273" s="3">
        <f t="shared" si="4"/>
        <v>12</v>
      </c>
      <c r="B273" s="3" t="s">
        <v>572</v>
      </c>
      <c r="C273" s="3" t="s">
        <v>18</v>
      </c>
      <c r="D273" s="4" t="s">
        <v>571</v>
      </c>
      <c r="E273" s="5">
        <v>13076201578</v>
      </c>
      <c r="F273" s="5">
        <v>13076201578</v>
      </c>
      <c r="G273" s="5">
        <v>0</v>
      </c>
      <c r="H273" s="5">
        <v>0</v>
      </c>
      <c r="I273" s="5">
        <v>0</v>
      </c>
      <c r="J273" s="5">
        <v>0</v>
      </c>
      <c r="K273" s="5">
        <v>0</v>
      </c>
      <c r="L273" s="5">
        <v>13076201578</v>
      </c>
      <c r="M273" s="5">
        <v>2008298303.5799999</v>
      </c>
      <c r="N273" s="3" t="s">
        <v>16</v>
      </c>
    </row>
    <row r="274" spans="1:14" ht="16.5" customHeight="1" x14ac:dyDescent="0.25">
      <c r="A274" s="1">
        <f t="shared" si="4"/>
        <v>14</v>
      </c>
      <c r="B274" s="1" t="s">
        <v>573</v>
      </c>
      <c r="C274" s="1" t="s">
        <v>121</v>
      </c>
      <c r="D274" s="7" t="s">
        <v>571</v>
      </c>
      <c r="E274" s="2">
        <v>13076201578</v>
      </c>
      <c r="F274" s="2">
        <v>13076201578</v>
      </c>
      <c r="G274" s="2">
        <v>0</v>
      </c>
      <c r="H274" s="2">
        <v>0</v>
      </c>
      <c r="I274" s="2">
        <v>0</v>
      </c>
      <c r="J274" s="2">
        <v>0</v>
      </c>
      <c r="K274" s="2">
        <v>0</v>
      </c>
      <c r="L274" s="2">
        <v>13076201578</v>
      </c>
      <c r="M274" s="2">
        <v>2008298303.5799999</v>
      </c>
      <c r="N274" s="1" t="s">
        <v>16</v>
      </c>
    </row>
    <row r="275" spans="1:14" ht="16.5" customHeight="1" x14ac:dyDescent="0.25">
      <c r="A275" s="1">
        <f t="shared" si="4"/>
        <v>16</v>
      </c>
      <c r="B275" s="1" t="s">
        <v>574</v>
      </c>
      <c r="C275" s="1" t="s">
        <v>123</v>
      </c>
      <c r="D275" s="7" t="s">
        <v>571</v>
      </c>
      <c r="E275" s="2">
        <v>13076201578</v>
      </c>
      <c r="F275" s="2">
        <v>13076201578</v>
      </c>
      <c r="G275" s="2">
        <v>0</v>
      </c>
      <c r="H275" s="2">
        <v>0</v>
      </c>
      <c r="I275" s="2">
        <v>0</v>
      </c>
      <c r="J275" s="2">
        <v>0</v>
      </c>
      <c r="K275" s="2">
        <v>0</v>
      </c>
      <c r="L275" s="2">
        <v>13076201578</v>
      </c>
      <c r="M275" s="2">
        <v>2008298303.5799999</v>
      </c>
      <c r="N275" s="1" t="s">
        <v>16</v>
      </c>
    </row>
    <row r="276" spans="1:14" ht="16.5" customHeight="1" x14ac:dyDescent="0.25">
      <c r="A276" s="1">
        <f t="shared" si="4"/>
        <v>19</v>
      </c>
      <c r="B276" s="1" t="s">
        <v>575</v>
      </c>
      <c r="C276" s="1" t="s">
        <v>130</v>
      </c>
      <c r="D276" s="7" t="s">
        <v>571</v>
      </c>
      <c r="E276" s="2">
        <v>13076201578</v>
      </c>
      <c r="F276" s="2">
        <v>13076201578</v>
      </c>
      <c r="G276" s="2">
        <v>0</v>
      </c>
      <c r="H276" s="2">
        <v>0</v>
      </c>
      <c r="I276" s="2">
        <v>0</v>
      </c>
      <c r="J276" s="2">
        <v>0</v>
      </c>
      <c r="K276" s="2">
        <v>0</v>
      </c>
      <c r="L276" s="2">
        <v>13076201578</v>
      </c>
      <c r="M276" s="2">
        <v>2008298303.5799999</v>
      </c>
      <c r="N276" s="1" t="s">
        <v>16</v>
      </c>
    </row>
    <row r="277" spans="1:14" ht="16.5" customHeight="1" x14ac:dyDescent="0.25">
      <c r="A277" s="1">
        <f t="shared" si="4"/>
        <v>27</v>
      </c>
      <c r="B277" s="1" t="s">
        <v>576</v>
      </c>
      <c r="C277" s="1" t="s">
        <v>577</v>
      </c>
      <c r="D277" s="7" t="s">
        <v>571</v>
      </c>
      <c r="E277" s="2">
        <v>13076201578</v>
      </c>
      <c r="F277" s="2">
        <v>13076201578</v>
      </c>
      <c r="G277" s="2">
        <v>0</v>
      </c>
      <c r="H277" s="2">
        <v>0</v>
      </c>
      <c r="I277" s="2">
        <v>0</v>
      </c>
      <c r="J277" s="2">
        <v>0</v>
      </c>
      <c r="K277" s="2">
        <v>0</v>
      </c>
      <c r="L277" s="2">
        <v>13076201578</v>
      </c>
      <c r="M277" s="2">
        <v>2008298303.5799999</v>
      </c>
      <c r="N277" s="1" t="s">
        <v>578</v>
      </c>
    </row>
    <row r="278" spans="1:14" s="6" customFormat="1" ht="16.5" customHeight="1" x14ac:dyDescent="0.25">
      <c r="A278" s="3">
        <f t="shared" si="4"/>
        <v>12</v>
      </c>
      <c r="B278" s="3" t="s">
        <v>579</v>
      </c>
      <c r="C278" s="3" t="s">
        <v>246</v>
      </c>
      <c r="D278" s="4" t="s">
        <v>571</v>
      </c>
      <c r="E278" s="5">
        <v>0</v>
      </c>
      <c r="F278" s="5">
        <v>0</v>
      </c>
      <c r="G278" s="5">
        <v>19195170064.389999</v>
      </c>
      <c r="H278" s="5">
        <v>0</v>
      </c>
      <c r="I278" s="5">
        <v>19195170064.389999</v>
      </c>
      <c r="J278" s="5">
        <v>19195170064.389999</v>
      </c>
      <c r="K278" s="5">
        <v>0</v>
      </c>
      <c r="L278" s="5">
        <v>19195170064.389999</v>
      </c>
      <c r="M278" s="5">
        <v>20569591612.220001</v>
      </c>
      <c r="N278" s="3" t="s">
        <v>16</v>
      </c>
    </row>
    <row r="279" spans="1:14" ht="16.5" customHeight="1" x14ac:dyDescent="0.25">
      <c r="A279" s="1">
        <f t="shared" si="4"/>
        <v>14</v>
      </c>
      <c r="B279" s="1" t="s">
        <v>580</v>
      </c>
      <c r="C279" s="1" t="s">
        <v>254</v>
      </c>
      <c r="D279" s="7" t="s">
        <v>571</v>
      </c>
      <c r="E279" s="2">
        <v>0</v>
      </c>
      <c r="F279" s="2">
        <v>0</v>
      </c>
      <c r="G279" s="2">
        <v>0</v>
      </c>
      <c r="H279" s="2">
        <v>0</v>
      </c>
      <c r="I279" s="2">
        <v>0</v>
      </c>
      <c r="J279" s="2">
        <v>0</v>
      </c>
      <c r="K279" s="2">
        <v>0</v>
      </c>
      <c r="L279" s="2">
        <v>0</v>
      </c>
      <c r="M279" s="2">
        <v>1374421547.8299999</v>
      </c>
      <c r="N279" s="1" t="s">
        <v>16</v>
      </c>
    </row>
    <row r="280" spans="1:14" ht="16.5" customHeight="1" x14ac:dyDescent="0.25">
      <c r="A280" s="1">
        <f t="shared" si="4"/>
        <v>22</v>
      </c>
      <c r="B280" s="1" t="s">
        <v>581</v>
      </c>
      <c r="C280" s="1" t="s">
        <v>256</v>
      </c>
      <c r="D280" s="7" t="s">
        <v>571</v>
      </c>
      <c r="E280" s="2">
        <v>0</v>
      </c>
      <c r="F280" s="2">
        <v>0</v>
      </c>
      <c r="G280" s="2">
        <v>0</v>
      </c>
      <c r="H280" s="2">
        <v>0</v>
      </c>
      <c r="I280" s="2">
        <v>0</v>
      </c>
      <c r="J280" s="2">
        <v>0</v>
      </c>
      <c r="K280" s="2">
        <v>0</v>
      </c>
      <c r="L280" s="2">
        <v>0</v>
      </c>
      <c r="M280" s="2">
        <v>472549547.82999998</v>
      </c>
      <c r="N280" s="1" t="s">
        <v>582</v>
      </c>
    </row>
    <row r="281" spans="1:14" ht="16.5" customHeight="1" x14ac:dyDescent="0.25">
      <c r="A281" s="1">
        <f t="shared" si="4"/>
        <v>22</v>
      </c>
      <c r="B281" s="1" t="s">
        <v>583</v>
      </c>
      <c r="C281" s="1" t="s">
        <v>256</v>
      </c>
      <c r="D281" s="7" t="s">
        <v>571</v>
      </c>
      <c r="E281" s="2">
        <v>0</v>
      </c>
      <c r="F281" s="2">
        <v>0</v>
      </c>
      <c r="G281" s="2">
        <v>0</v>
      </c>
      <c r="H281" s="2">
        <v>0</v>
      </c>
      <c r="I281" s="2">
        <v>0</v>
      </c>
      <c r="J281" s="2">
        <v>0</v>
      </c>
      <c r="K281" s="2">
        <v>0</v>
      </c>
      <c r="L281" s="2">
        <v>0</v>
      </c>
      <c r="M281" s="2">
        <v>901872000</v>
      </c>
      <c r="N281" s="1" t="s">
        <v>584</v>
      </c>
    </row>
    <row r="282" spans="1:14" ht="16.5" customHeight="1" x14ac:dyDescent="0.25">
      <c r="A282" s="1">
        <f t="shared" si="4"/>
        <v>14</v>
      </c>
      <c r="B282" s="1" t="s">
        <v>585</v>
      </c>
      <c r="C282" s="1" t="s">
        <v>304</v>
      </c>
      <c r="D282" s="7" t="s">
        <v>571</v>
      </c>
      <c r="E282" s="2">
        <v>0</v>
      </c>
      <c r="F282" s="2">
        <v>0</v>
      </c>
      <c r="G282" s="2">
        <v>19195170064.389999</v>
      </c>
      <c r="H282" s="2">
        <v>0</v>
      </c>
      <c r="I282" s="2">
        <v>19195170064.389999</v>
      </c>
      <c r="J282" s="2">
        <v>19195170064.389999</v>
      </c>
      <c r="K282" s="2">
        <v>0</v>
      </c>
      <c r="L282" s="2">
        <v>19195170064.389999</v>
      </c>
      <c r="M282" s="2">
        <v>19195170064.389999</v>
      </c>
      <c r="N282" s="1" t="s">
        <v>16</v>
      </c>
    </row>
    <row r="283" spans="1:14" ht="16.5" customHeight="1" x14ac:dyDescent="0.25">
      <c r="A283" s="1">
        <f t="shared" si="4"/>
        <v>16</v>
      </c>
      <c r="B283" s="1" t="s">
        <v>586</v>
      </c>
      <c r="C283" s="1" t="s">
        <v>306</v>
      </c>
      <c r="D283" s="7" t="s">
        <v>571</v>
      </c>
      <c r="E283" s="2">
        <v>0</v>
      </c>
      <c r="F283" s="2">
        <v>0</v>
      </c>
      <c r="G283" s="2">
        <v>19195170064.389999</v>
      </c>
      <c r="H283" s="2">
        <v>0</v>
      </c>
      <c r="I283" s="2">
        <v>19195170064.389999</v>
      </c>
      <c r="J283" s="2">
        <v>19195170064.389999</v>
      </c>
      <c r="K283" s="2">
        <v>0</v>
      </c>
      <c r="L283" s="2">
        <v>19195170064.389999</v>
      </c>
      <c r="M283" s="2">
        <v>19195170064.389999</v>
      </c>
      <c r="N283" s="1" t="s">
        <v>16</v>
      </c>
    </row>
    <row r="284" spans="1:14" ht="16.5" customHeight="1" x14ac:dyDescent="0.25">
      <c r="A284" s="1">
        <f t="shared" si="4"/>
        <v>19</v>
      </c>
      <c r="B284" s="1" t="s">
        <v>587</v>
      </c>
      <c r="C284" s="1" t="s">
        <v>306</v>
      </c>
      <c r="D284" s="7" t="s">
        <v>571</v>
      </c>
      <c r="E284" s="2">
        <v>0</v>
      </c>
      <c r="F284" s="2">
        <v>0</v>
      </c>
      <c r="G284" s="2">
        <v>19195170064.389999</v>
      </c>
      <c r="H284" s="2">
        <v>0</v>
      </c>
      <c r="I284" s="2">
        <v>19195170064.389999</v>
      </c>
      <c r="J284" s="2">
        <v>19195170064.389999</v>
      </c>
      <c r="K284" s="2">
        <v>0</v>
      </c>
      <c r="L284" s="2">
        <v>19195170064.389999</v>
      </c>
      <c r="M284" s="2">
        <v>19195170064.389999</v>
      </c>
      <c r="N284" s="1" t="s">
        <v>16</v>
      </c>
    </row>
    <row r="285" spans="1:14" ht="16.5" customHeight="1" x14ac:dyDescent="0.25">
      <c r="A285" s="1">
        <f t="shared" si="4"/>
        <v>27</v>
      </c>
      <c r="B285" s="1" t="s">
        <v>588</v>
      </c>
      <c r="C285" s="1" t="s">
        <v>589</v>
      </c>
      <c r="D285" s="7" t="s">
        <v>571</v>
      </c>
      <c r="E285" s="2">
        <v>0</v>
      </c>
      <c r="F285" s="2">
        <v>0</v>
      </c>
      <c r="G285" s="2">
        <v>19195170064.389999</v>
      </c>
      <c r="H285" s="2">
        <v>0</v>
      </c>
      <c r="I285" s="2">
        <v>19195170064.389999</v>
      </c>
      <c r="J285" s="2">
        <v>19195170064.389999</v>
      </c>
      <c r="K285" s="2">
        <v>0</v>
      </c>
      <c r="L285" s="2">
        <v>19195170064.389999</v>
      </c>
      <c r="M285" s="2">
        <v>19195170064.389999</v>
      </c>
      <c r="N285" s="1" t="s">
        <v>590</v>
      </c>
    </row>
    <row r="286" spans="1:14" s="6" customFormat="1" ht="16.5" customHeight="1" x14ac:dyDescent="0.25">
      <c r="A286" s="3">
        <f t="shared" si="4"/>
        <v>10</v>
      </c>
      <c r="B286" s="3" t="s">
        <v>591</v>
      </c>
      <c r="C286" s="3" t="s">
        <v>14</v>
      </c>
      <c r="D286" s="4" t="s">
        <v>592</v>
      </c>
      <c r="E286" s="5">
        <v>9631367465</v>
      </c>
      <c r="F286" s="5">
        <v>9631367465</v>
      </c>
      <c r="G286" s="5">
        <v>3436649171.6799998</v>
      </c>
      <c r="H286" s="5">
        <v>0</v>
      </c>
      <c r="I286" s="5">
        <v>3436649171.6799998</v>
      </c>
      <c r="J286" s="5">
        <v>3436649171.6799998</v>
      </c>
      <c r="K286" s="5">
        <v>0</v>
      </c>
      <c r="L286" s="5">
        <v>13068016636.68</v>
      </c>
      <c r="M286" s="5">
        <v>8369475355.7399998</v>
      </c>
      <c r="N286" s="3" t="s">
        <v>16</v>
      </c>
    </row>
    <row r="287" spans="1:14" s="6" customFormat="1" ht="16.5" customHeight="1" x14ac:dyDescent="0.25">
      <c r="A287" s="3">
        <f t="shared" si="4"/>
        <v>12</v>
      </c>
      <c r="B287" s="3" t="s">
        <v>593</v>
      </c>
      <c r="C287" s="3" t="s">
        <v>18</v>
      </c>
      <c r="D287" s="4" t="s">
        <v>592</v>
      </c>
      <c r="E287" s="5">
        <v>9631367465</v>
      </c>
      <c r="F287" s="5">
        <v>9631367465</v>
      </c>
      <c r="G287" s="5">
        <v>1143465853</v>
      </c>
      <c r="H287" s="5">
        <v>0</v>
      </c>
      <c r="I287" s="5">
        <v>1143465853</v>
      </c>
      <c r="J287" s="5">
        <v>1143465853</v>
      </c>
      <c r="K287" s="5">
        <v>0</v>
      </c>
      <c r="L287" s="5">
        <v>10774833318</v>
      </c>
      <c r="M287" s="5">
        <v>5931267170.8299999</v>
      </c>
      <c r="N287" s="3" t="s">
        <v>16</v>
      </c>
    </row>
    <row r="288" spans="1:14" ht="16.5" customHeight="1" x14ac:dyDescent="0.25">
      <c r="A288" s="1">
        <f t="shared" si="4"/>
        <v>14</v>
      </c>
      <c r="B288" s="1" t="s">
        <v>594</v>
      </c>
      <c r="C288" s="1" t="s">
        <v>121</v>
      </c>
      <c r="D288" s="7" t="s">
        <v>592</v>
      </c>
      <c r="E288" s="2">
        <v>9631367465</v>
      </c>
      <c r="F288" s="2">
        <v>9631367465</v>
      </c>
      <c r="G288" s="2">
        <v>1143465853</v>
      </c>
      <c r="H288" s="2">
        <v>0</v>
      </c>
      <c r="I288" s="2">
        <v>1143465853</v>
      </c>
      <c r="J288" s="2">
        <v>1143465853</v>
      </c>
      <c r="K288" s="2">
        <v>0</v>
      </c>
      <c r="L288" s="2">
        <v>10774833318</v>
      </c>
      <c r="M288" s="2">
        <v>5931267170.8299999</v>
      </c>
      <c r="N288" s="1" t="s">
        <v>16</v>
      </c>
    </row>
    <row r="289" spans="1:14" ht="16.5" customHeight="1" x14ac:dyDescent="0.25">
      <c r="A289" s="1">
        <f t="shared" si="4"/>
        <v>16</v>
      </c>
      <c r="B289" s="1" t="s">
        <v>595</v>
      </c>
      <c r="C289" s="1" t="s">
        <v>217</v>
      </c>
      <c r="D289" s="7" t="s">
        <v>592</v>
      </c>
      <c r="E289" s="2">
        <v>9631367465</v>
      </c>
      <c r="F289" s="2">
        <v>9631367465</v>
      </c>
      <c r="G289" s="2">
        <v>1143465853</v>
      </c>
      <c r="H289" s="2">
        <v>0</v>
      </c>
      <c r="I289" s="2">
        <v>1143465853</v>
      </c>
      <c r="J289" s="2">
        <v>1143465853</v>
      </c>
      <c r="K289" s="2">
        <v>0</v>
      </c>
      <c r="L289" s="2">
        <v>10774833318</v>
      </c>
      <c r="M289" s="2">
        <v>5931267170.8299999</v>
      </c>
      <c r="N289" s="1" t="s">
        <v>16</v>
      </c>
    </row>
    <row r="290" spans="1:14" ht="16.5" customHeight="1" x14ac:dyDescent="0.25">
      <c r="A290" s="1">
        <f t="shared" si="4"/>
        <v>19</v>
      </c>
      <c r="B290" s="1" t="s">
        <v>596</v>
      </c>
      <c r="C290" s="1" t="s">
        <v>399</v>
      </c>
      <c r="D290" s="7" t="s">
        <v>592</v>
      </c>
      <c r="E290" s="2">
        <v>9631367465</v>
      </c>
      <c r="F290" s="2">
        <v>9631367465</v>
      </c>
      <c r="G290" s="2">
        <v>1143465853</v>
      </c>
      <c r="H290" s="2">
        <v>0</v>
      </c>
      <c r="I290" s="2">
        <v>1143465853</v>
      </c>
      <c r="J290" s="2">
        <v>1143465853</v>
      </c>
      <c r="K290" s="2">
        <v>0</v>
      </c>
      <c r="L290" s="2">
        <v>10774833318</v>
      </c>
      <c r="M290" s="2">
        <v>5931267170.8299999</v>
      </c>
      <c r="N290" s="1" t="s">
        <v>16</v>
      </c>
    </row>
    <row r="291" spans="1:14" ht="16.5" customHeight="1" x14ac:dyDescent="0.25">
      <c r="A291" s="1">
        <f t="shared" si="4"/>
        <v>21</v>
      </c>
      <c r="B291" s="1" t="s">
        <v>597</v>
      </c>
      <c r="C291" s="1" t="s">
        <v>399</v>
      </c>
      <c r="D291" s="7" t="s">
        <v>592</v>
      </c>
      <c r="E291" s="2">
        <v>9631367465</v>
      </c>
      <c r="F291" s="2">
        <v>9631367465</v>
      </c>
      <c r="G291" s="2">
        <v>1143465853</v>
      </c>
      <c r="H291" s="2">
        <v>0</v>
      </c>
      <c r="I291" s="2">
        <v>1143465853</v>
      </c>
      <c r="J291" s="2">
        <v>1143465853</v>
      </c>
      <c r="K291" s="2">
        <v>0</v>
      </c>
      <c r="L291" s="2">
        <v>10774833318</v>
      </c>
      <c r="M291" s="2">
        <v>5931267170.8299999</v>
      </c>
      <c r="N291" s="1" t="s">
        <v>16</v>
      </c>
    </row>
    <row r="292" spans="1:14" ht="16.5" customHeight="1" x14ac:dyDescent="0.25">
      <c r="A292" s="1">
        <f t="shared" si="4"/>
        <v>29</v>
      </c>
      <c r="B292" s="1" t="s">
        <v>598</v>
      </c>
      <c r="C292" s="1" t="s">
        <v>599</v>
      </c>
      <c r="D292" s="7" t="s">
        <v>592</v>
      </c>
      <c r="E292" s="2">
        <v>856121552</v>
      </c>
      <c r="F292" s="2">
        <v>856121552</v>
      </c>
      <c r="G292" s="2">
        <v>101641410</v>
      </c>
      <c r="H292" s="2">
        <v>0</v>
      </c>
      <c r="I292" s="2">
        <v>101641410</v>
      </c>
      <c r="J292" s="2">
        <v>101641410</v>
      </c>
      <c r="K292" s="2">
        <v>0</v>
      </c>
      <c r="L292" s="2">
        <v>957762962</v>
      </c>
      <c r="M292" s="2">
        <v>527112698</v>
      </c>
      <c r="N292" s="1" t="s">
        <v>600</v>
      </c>
    </row>
    <row r="293" spans="1:14" ht="16.5" customHeight="1" x14ac:dyDescent="0.25">
      <c r="A293" s="1">
        <f t="shared" si="4"/>
        <v>29</v>
      </c>
      <c r="B293" s="1" t="s">
        <v>601</v>
      </c>
      <c r="C293" s="1" t="s">
        <v>602</v>
      </c>
      <c r="D293" s="7" t="s">
        <v>592</v>
      </c>
      <c r="E293" s="2">
        <v>642091164</v>
      </c>
      <c r="F293" s="2">
        <v>642091164</v>
      </c>
      <c r="G293" s="2">
        <v>76231057</v>
      </c>
      <c r="H293" s="2">
        <v>0</v>
      </c>
      <c r="I293" s="2">
        <v>76231057</v>
      </c>
      <c r="J293" s="2">
        <v>76231057</v>
      </c>
      <c r="K293" s="2">
        <v>0</v>
      </c>
      <c r="L293" s="2">
        <v>718322221</v>
      </c>
      <c r="M293" s="2">
        <v>395334734</v>
      </c>
      <c r="N293" s="1" t="s">
        <v>603</v>
      </c>
    </row>
    <row r="294" spans="1:14" ht="16.5" customHeight="1" x14ac:dyDescent="0.25">
      <c r="A294" s="1">
        <f t="shared" si="4"/>
        <v>29</v>
      </c>
      <c r="B294" s="1" t="s">
        <v>604</v>
      </c>
      <c r="C294" s="1" t="s">
        <v>605</v>
      </c>
      <c r="D294" s="7" t="s">
        <v>592</v>
      </c>
      <c r="E294" s="2">
        <v>8133154749</v>
      </c>
      <c r="F294" s="2">
        <v>8133154749</v>
      </c>
      <c r="G294" s="2">
        <v>965593386</v>
      </c>
      <c r="H294" s="2">
        <v>0</v>
      </c>
      <c r="I294" s="2">
        <v>965593386</v>
      </c>
      <c r="J294" s="2">
        <v>965593386</v>
      </c>
      <c r="K294" s="2">
        <v>0</v>
      </c>
      <c r="L294" s="2">
        <v>9098748135</v>
      </c>
      <c r="M294" s="2">
        <v>5008819738.8299999</v>
      </c>
      <c r="N294" s="1" t="s">
        <v>606</v>
      </c>
    </row>
    <row r="295" spans="1:14" s="6" customFormat="1" ht="16.5" customHeight="1" x14ac:dyDescent="0.25">
      <c r="A295" s="3">
        <f t="shared" si="4"/>
        <v>12</v>
      </c>
      <c r="B295" s="3" t="s">
        <v>607</v>
      </c>
      <c r="C295" s="3" t="s">
        <v>246</v>
      </c>
      <c r="D295" s="4" t="s">
        <v>592</v>
      </c>
      <c r="E295" s="5">
        <v>0</v>
      </c>
      <c r="F295" s="5">
        <v>0</v>
      </c>
      <c r="G295" s="5">
        <v>2293183318.6799998</v>
      </c>
      <c r="H295" s="5">
        <v>0</v>
      </c>
      <c r="I295" s="5">
        <v>2293183318.6799998</v>
      </c>
      <c r="J295" s="5">
        <v>2293183318.6799998</v>
      </c>
      <c r="K295" s="5">
        <v>0</v>
      </c>
      <c r="L295" s="5">
        <v>2293183318.6799998</v>
      </c>
      <c r="M295" s="5">
        <v>2438208184.9099998</v>
      </c>
      <c r="N295" s="3" t="s">
        <v>16</v>
      </c>
    </row>
    <row r="296" spans="1:14" ht="16.5" customHeight="1" x14ac:dyDescent="0.25">
      <c r="A296" s="1">
        <f t="shared" si="4"/>
        <v>14</v>
      </c>
      <c r="B296" s="1" t="s">
        <v>608</v>
      </c>
      <c r="C296" s="1" t="s">
        <v>254</v>
      </c>
      <c r="D296" s="7" t="s">
        <v>592</v>
      </c>
      <c r="E296" s="2">
        <v>0</v>
      </c>
      <c r="F296" s="2">
        <v>0</v>
      </c>
      <c r="G296" s="2">
        <v>0</v>
      </c>
      <c r="H296" s="2">
        <v>0</v>
      </c>
      <c r="I296" s="2">
        <v>0</v>
      </c>
      <c r="J296" s="2">
        <v>0</v>
      </c>
      <c r="K296" s="2">
        <v>0</v>
      </c>
      <c r="L296" s="2">
        <v>0</v>
      </c>
      <c r="M296" s="2">
        <v>145024866.22999999</v>
      </c>
      <c r="N296" s="1" t="s">
        <v>16</v>
      </c>
    </row>
    <row r="297" spans="1:14" ht="16.5" customHeight="1" x14ac:dyDescent="0.25">
      <c r="A297" s="1">
        <f t="shared" si="4"/>
        <v>22</v>
      </c>
      <c r="B297" s="1" t="s">
        <v>609</v>
      </c>
      <c r="C297" s="1" t="s">
        <v>256</v>
      </c>
      <c r="D297" s="7" t="s">
        <v>592</v>
      </c>
      <c r="E297" s="2">
        <v>0</v>
      </c>
      <c r="F297" s="2">
        <v>0</v>
      </c>
      <c r="G297" s="2">
        <v>0</v>
      </c>
      <c r="H297" s="2">
        <v>0</v>
      </c>
      <c r="I297" s="2">
        <v>0</v>
      </c>
      <c r="J297" s="2">
        <v>0</v>
      </c>
      <c r="K297" s="2">
        <v>0</v>
      </c>
      <c r="L297" s="2">
        <v>0</v>
      </c>
      <c r="M297" s="2">
        <v>145024866.22999999</v>
      </c>
      <c r="N297" s="1" t="s">
        <v>610</v>
      </c>
    </row>
    <row r="298" spans="1:14" ht="16.5" customHeight="1" x14ac:dyDescent="0.25">
      <c r="A298" s="1">
        <f t="shared" si="4"/>
        <v>14</v>
      </c>
      <c r="B298" s="1" t="s">
        <v>611</v>
      </c>
      <c r="C298" s="1" t="s">
        <v>304</v>
      </c>
      <c r="D298" s="7" t="s">
        <v>592</v>
      </c>
      <c r="E298" s="2">
        <v>0</v>
      </c>
      <c r="F298" s="2">
        <v>0</v>
      </c>
      <c r="G298" s="2">
        <v>2293183318.6799998</v>
      </c>
      <c r="H298" s="2">
        <v>0</v>
      </c>
      <c r="I298" s="2">
        <v>2293183318.6799998</v>
      </c>
      <c r="J298" s="2">
        <v>2293183318.6799998</v>
      </c>
      <c r="K298" s="2">
        <v>0</v>
      </c>
      <c r="L298" s="2">
        <v>2293183318.6799998</v>
      </c>
      <c r="M298" s="2">
        <v>2293183318.6799998</v>
      </c>
      <c r="N298" s="1" t="s">
        <v>16</v>
      </c>
    </row>
    <row r="299" spans="1:14" ht="16.5" customHeight="1" x14ac:dyDescent="0.25">
      <c r="A299" s="1">
        <f t="shared" si="4"/>
        <v>16</v>
      </c>
      <c r="B299" s="1" t="s">
        <v>612</v>
      </c>
      <c r="C299" s="1" t="s">
        <v>306</v>
      </c>
      <c r="D299" s="7" t="s">
        <v>592</v>
      </c>
      <c r="E299" s="2">
        <v>0</v>
      </c>
      <c r="F299" s="2">
        <v>0</v>
      </c>
      <c r="G299" s="2">
        <v>2293183318.6799998</v>
      </c>
      <c r="H299" s="2">
        <v>0</v>
      </c>
      <c r="I299" s="2">
        <v>2293183318.6799998</v>
      </c>
      <c r="J299" s="2">
        <v>2293183318.6799998</v>
      </c>
      <c r="K299" s="2">
        <v>0</v>
      </c>
      <c r="L299" s="2">
        <v>2293183318.6799998</v>
      </c>
      <c r="M299" s="2">
        <v>2293183318.6799998</v>
      </c>
      <c r="N299" s="1" t="s">
        <v>16</v>
      </c>
    </row>
    <row r="300" spans="1:14" ht="16.5" customHeight="1" x14ac:dyDescent="0.25">
      <c r="A300" s="1">
        <f t="shared" si="4"/>
        <v>19</v>
      </c>
      <c r="B300" s="1" t="s">
        <v>613</v>
      </c>
      <c r="C300" s="1" t="s">
        <v>306</v>
      </c>
      <c r="D300" s="7" t="s">
        <v>592</v>
      </c>
      <c r="E300" s="2">
        <v>0</v>
      </c>
      <c r="F300" s="2">
        <v>0</v>
      </c>
      <c r="G300" s="2">
        <v>2293183318.6799998</v>
      </c>
      <c r="H300" s="2">
        <v>0</v>
      </c>
      <c r="I300" s="2">
        <v>2293183318.6799998</v>
      </c>
      <c r="J300" s="2">
        <v>2293183318.6799998</v>
      </c>
      <c r="K300" s="2">
        <v>0</v>
      </c>
      <c r="L300" s="2">
        <v>2293183318.6799998</v>
      </c>
      <c r="M300" s="2">
        <v>2293183318.6799998</v>
      </c>
      <c r="N300" s="1" t="s">
        <v>16</v>
      </c>
    </row>
    <row r="301" spans="1:14" ht="16.5" customHeight="1" x14ac:dyDescent="0.25">
      <c r="A301" s="1">
        <f t="shared" si="4"/>
        <v>27</v>
      </c>
      <c r="B301" s="1" t="s">
        <v>614</v>
      </c>
      <c r="C301" s="1" t="s">
        <v>615</v>
      </c>
      <c r="D301" s="7" t="s">
        <v>592</v>
      </c>
      <c r="E301" s="2">
        <v>0</v>
      </c>
      <c r="F301" s="2">
        <v>0</v>
      </c>
      <c r="G301" s="2">
        <v>2293183318.6799998</v>
      </c>
      <c r="H301" s="2">
        <v>0</v>
      </c>
      <c r="I301" s="2">
        <v>2293183318.6799998</v>
      </c>
      <c r="J301" s="2">
        <v>2293183318.6799998</v>
      </c>
      <c r="K301" s="2">
        <v>0</v>
      </c>
      <c r="L301" s="2">
        <v>2293183318.6799998</v>
      </c>
      <c r="M301" s="2">
        <v>2293183318.6799998</v>
      </c>
      <c r="N301" s="1" t="s">
        <v>616</v>
      </c>
    </row>
    <row r="302" spans="1:14" s="6" customFormat="1" ht="16.5" customHeight="1" x14ac:dyDescent="0.25">
      <c r="A302" s="3">
        <f t="shared" si="4"/>
        <v>10</v>
      </c>
      <c r="B302" s="3" t="s">
        <v>617</v>
      </c>
      <c r="C302" s="3" t="s">
        <v>14</v>
      </c>
      <c r="D302" s="4" t="s">
        <v>618</v>
      </c>
      <c r="E302" s="5">
        <v>4632285141</v>
      </c>
      <c r="F302" s="5">
        <v>4632285141</v>
      </c>
      <c r="G302" s="5">
        <v>4369675494</v>
      </c>
      <c r="H302" s="5">
        <v>0</v>
      </c>
      <c r="I302" s="5">
        <v>4369675494</v>
      </c>
      <c r="J302" s="5">
        <v>4369675494</v>
      </c>
      <c r="K302" s="5">
        <v>0</v>
      </c>
      <c r="L302" s="5">
        <v>9001960635</v>
      </c>
      <c r="M302" s="5">
        <v>5774923205.6000004</v>
      </c>
      <c r="N302" s="3" t="s">
        <v>16</v>
      </c>
    </row>
    <row r="303" spans="1:14" s="6" customFormat="1" ht="16.5" customHeight="1" x14ac:dyDescent="0.25">
      <c r="A303" s="3">
        <f t="shared" si="4"/>
        <v>12</v>
      </c>
      <c r="B303" s="3" t="s">
        <v>619</v>
      </c>
      <c r="C303" s="3" t="s">
        <v>18</v>
      </c>
      <c r="D303" s="4" t="s">
        <v>618</v>
      </c>
      <c r="E303" s="5">
        <v>4632285141</v>
      </c>
      <c r="F303" s="5">
        <v>4632285141</v>
      </c>
      <c r="G303" s="5">
        <v>2188918875</v>
      </c>
      <c r="H303" s="5">
        <v>0</v>
      </c>
      <c r="I303" s="5">
        <v>2188918875</v>
      </c>
      <c r="J303" s="5">
        <v>2188918875</v>
      </c>
      <c r="K303" s="5">
        <v>0</v>
      </c>
      <c r="L303" s="5">
        <v>6821204016</v>
      </c>
      <c r="M303" s="5">
        <v>3591134009</v>
      </c>
      <c r="N303" s="3" t="s">
        <v>16</v>
      </c>
    </row>
    <row r="304" spans="1:14" ht="16.5" customHeight="1" x14ac:dyDescent="0.25">
      <c r="A304" s="1">
        <f t="shared" si="4"/>
        <v>14</v>
      </c>
      <c r="B304" s="1" t="s">
        <v>620</v>
      </c>
      <c r="C304" s="1" t="s">
        <v>121</v>
      </c>
      <c r="D304" s="7" t="s">
        <v>618</v>
      </c>
      <c r="E304" s="2">
        <v>4632285141</v>
      </c>
      <c r="F304" s="2">
        <v>4632285141</v>
      </c>
      <c r="G304" s="2">
        <v>2188918875</v>
      </c>
      <c r="H304" s="2">
        <v>0</v>
      </c>
      <c r="I304" s="2">
        <v>2188918875</v>
      </c>
      <c r="J304" s="2">
        <v>2188918875</v>
      </c>
      <c r="K304" s="2">
        <v>0</v>
      </c>
      <c r="L304" s="2">
        <v>6821204016</v>
      </c>
      <c r="M304" s="2">
        <v>3591134009</v>
      </c>
      <c r="N304" s="1" t="s">
        <v>16</v>
      </c>
    </row>
    <row r="305" spans="1:14" ht="16.5" customHeight="1" x14ac:dyDescent="0.25">
      <c r="A305" s="1">
        <f t="shared" si="4"/>
        <v>16</v>
      </c>
      <c r="B305" s="1" t="s">
        <v>621</v>
      </c>
      <c r="C305" s="1" t="s">
        <v>217</v>
      </c>
      <c r="D305" s="7" t="s">
        <v>618</v>
      </c>
      <c r="E305" s="2">
        <v>4632285141</v>
      </c>
      <c r="F305" s="2">
        <v>4632285141</v>
      </c>
      <c r="G305" s="2">
        <v>2188918875</v>
      </c>
      <c r="H305" s="2">
        <v>0</v>
      </c>
      <c r="I305" s="2">
        <v>2188918875</v>
      </c>
      <c r="J305" s="2">
        <v>2188918875</v>
      </c>
      <c r="K305" s="2">
        <v>0</v>
      </c>
      <c r="L305" s="2">
        <v>6821204016</v>
      </c>
      <c r="M305" s="2">
        <v>3591134009</v>
      </c>
      <c r="N305" s="1" t="s">
        <v>16</v>
      </c>
    </row>
    <row r="306" spans="1:14" ht="16.5" customHeight="1" x14ac:dyDescent="0.25">
      <c r="A306" s="1">
        <f t="shared" si="4"/>
        <v>19</v>
      </c>
      <c r="B306" s="1" t="s">
        <v>622</v>
      </c>
      <c r="C306" s="1" t="s">
        <v>399</v>
      </c>
      <c r="D306" s="7" t="s">
        <v>618</v>
      </c>
      <c r="E306" s="2">
        <v>4632285141</v>
      </c>
      <c r="F306" s="2">
        <v>4632285141</v>
      </c>
      <c r="G306" s="2">
        <v>2188918875</v>
      </c>
      <c r="H306" s="2">
        <v>0</v>
      </c>
      <c r="I306" s="2">
        <v>2188918875</v>
      </c>
      <c r="J306" s="2">
        <v>2188918875</v>
      </c>
      <c r="K306" s="2">
        <v>0</v>
      </c>
      <c r="L306" s="2">
        <v>6821204016</v>
      </c>
      <c r="M306" s="2">
        <v>3591134009</v>
      </c>
      <c r="N306" s="1" t="s">
        <v>16</v>
      </c>
    </row>
    <row r="307" spans="1:14" ht="16.5" customHeight="1" x14ac:dyDescent="0.25">
      <c r="A307" s="1">
        <f t="shared" si="4"/>
        <v>27</v>
      </c>
      <c r="B307" s="1" t="s">
        <v>623</v>
      </c>
      <c r="C307" s="1" t="s">
        <v>624</v>
      </c>
      <c r="D307" s="7" t="s">
        <v>618</v>
      </c>
      <c r="E307" s="2">
        <v>4632285141</v>
      </c>
      <c r="F307" s="2">
        <v>4632285141</v>
      </c>
      <c r="G307" s="2">
        <v>2188918875</v>
      </c>
      <c r="H307" s="2">
        <v>0</v>
      </c>
      <c r="I307" s="2">
        <v>2188918875</v>
      </c>
      <c r="J307" s="2">
        <v>2188918875</v>
      </c>
      <c r="K307" s="2">
        <v>0</v>
      </c>
      <c r="L307" s="2">
        <v>6821204016</v>
      </c>
      <c r="M307" s="2">
        <v>3591134009</v>
      </c>
      <c r="N307" s="1" t="s">
        <v>625</v>
      </c>
    </row>
    <row r="308" spans="1:14" s="6" customFormat="1" ht="16.5" customHeight="1" x14ac:dyDescent="0.25">
      <c r="A308" s="3">
        <f t="shared" si="4"/>
        <v>12</v>
      </c>
      <c r="B308" s="3" t="s">
        <v>626</v>
      </c>
      <c r="C308" s="3" t="s">
        <v>246</v>
      </c>
      <c r="D308" s="4" t="s">
        <v>618</v>
      </c>
      <c r="E308" s="5">
        <v>0</v>
      </c>
      <c r="F308" s="5">
        <v>0</v>
      </c>
      <c r="G308" s="5">
        <v>2180756619</v>
      </c>
      <c r="H308" s="5">
        <v>0</v>
      </c>
      <c r="I308" s="5">
        <v>2180756619</v>
      </c>
      <c r="J308" s="5">
        <v>2180756619</v>
      </c>
      <c r="K308" s="5">
        <v>0</v>
      </c>
      <c r="L308" s="5">
        <v>2180756619</v>
      </c>
      <c r="M308" s="5">
        <v>2183789196.5999999</v>
      </c>
      <c r="N308" s="3" t="s">
        <v>16</v>
      </c>
    </row>
    <row r="309" spans="1:14" ht="16.5" customHeight="1" x14ac:dyDescent="0.25">
      <c r="A309" s="1">
        <f t="shared" si="4"/>
        <v>14</v>
      </c>
      <c r="B309" s="1" t="s">
        <v>627</v>
      </c>
      <c r="C309" s="1" t="s">
        <v>254</v>
      </c>
      <c r="D309" s="7" t="s">
        <v>618</v>
      </c>
      <c r="E309" s="2">
        <v>0</v>
      </c>
      <c r="F309" s="2">
        <v>0</v>
      </c>
      <c r="G309" s="2">
        <v>0</v>
      </c>
      <c r="H309" s="2">
        <v>0</v>
      </c>
      <c r="I309" s="2">
        <v>0</v>
      </c>
      <c r="J309" s="2">
        <v>0</v>
      </c>
      <c r="K309" s="2">
        <v>0</v>
      </c>
      <c r="L309" s="2">
        <v>0</v>
      </c>
      <c r="M309" s="2">
        <v>3032577.6</v>
      </c>
      <c r="N309" s="1" t="s">
        <v>16</v>
      </c>
    </row>
    <row r="310" spans="1:14" ht="16.5" customHeight="1" x14ac:dyDescent="0.25">
      <c r="A310" s="1">
        <f t="shared" si="4"/>
        <v>22</v>
      </c>
      <c r="B310" s="1" t="s">
        <v>628</v>
      </c>
      <c r="C310" s="1" t="s">
        <v>256</v>
      </c>
      <c r="D310" s="7" t="s">
        <v>618</v>
      </c>
      <c r="E310" s="2">
        <v>0</v>
      </c>
      <c r="F310" s="2">
        <v>0</v>
      </c>
      <c r="G310" s="2">
        <v>0</v>
      </c>
      <c r="H310" s="2">
        <v>0</v>
      </c>
      <c r="I310" s="2">
        <v>0</v>
      </c>
      <c r="J310" s="2">
        <v>0</v>
      </c>
      <c r="K310" s="2">
        <v>0</v>
      </c>
      <c r="L310" s="2">
        <v>0</v>
      </c>
      <c r="M310" s="2">
        <v>3022645.27</v>
      </c>
      <c r="N310" s="1" t="s">
        <v>629</v>
      </c>
    </row>
    <row r="311" spans="1:14" ht="16.5" customHeight="1" x14ac:dyDescent="0.25">
      <c r="A311" s="1">
        <f t="shared" si="4"/>
        <v>22</v>
      </c>
      <c r="B311" s="1" t="s">
        <v>630</v>
      </c>
      <c r="C311" s="1" t="s">
        <v>256</v>
      </c>
      <c r="D311" s="7" t="s">
        <v>618</v>
      </c>
      <c r="E311" s="2">
        <v>0</v>
      </c>
      <c r="F311" s="2">
        <v>0</v>
      </c>
      <c r="G311" s="2">
        <v>0</v>
      </c>
      <c r="H311" s="2">
        <v>0</v>
      </c>
      <c r="I311" s="2">
        <v>0</v>
      </c>
      <c r="J311" s="2">
        <v>0</v>
      </c>
      <c r="K311" s="2">
        <v>0</v>
      </c>
      <c r="L311" s="2">
        <v>0</v>
      </c>
      <c r="M311" s="2">
        <v>9932.33</v>
      </c>
      <c r="N311" s="1" t="s">
        <v>631</v>
      </c>
    </row>
    <row r="312" spans="1:14" ht="16.5" customHeight="1" x14ac:dyDescent="0.25">
      <c r="A312" s="1">
        <f t="shared" si="4"/>
        <v>14</v>
      </c>
      <c r="B312" s="1" t="s">
        <v>632</v>
      </c>
      <c r="C312" s="1" t="s">
        <v>304</v>
      </c>
      <c r="D312" s="7" t="s">
        <v>618</v>
      </c>
      <c r="E312" s="2">
        <v>0</v>
      </c>
      <c r="F312" s="2">
        <v>0</v>
      </c>
      <c r="G312" s="2">
        <v>2180756619</v>
      </c>
      <c r="H312" s="2">
        <v>0</v>
      </c>
      <c r="I312" s="2">
        <v>2180756619</v>
      </c>
      <c r="J312" s="2">
        <v>2180756619</v>
      </c>
      <c r="K312" s="2">
        <v>0</v>
      </c>
      <c r="L312" s="2">
        <v>2180756619</v>
      </c>
      <c r="M312" s="2">
        <v>2180756619</v>
      </c>
      <c r="N312" s="1" t="s">
        <v>16</v>
      </c>
    </row>
    <row r="313" spans="1:14" ht="16.5" customHeight="1" x14ac:dyDescent="0.25">
      <c r="A313" s="1">
        <f t="shared" si="4"/>
        <v>16</v>
      </c>
      <c r="B313" s="1" t="s">
        <v>633</v>
      </c>
      <c r="C313" s="1" t="s">
        <v>306</v>
      </c>
      <c r="D313" s="7" t="s">
        <v>618</v>
      </c>
      <c r="E313" s="2">
        <v>0</v>
      </c>
      <c r="F313" s="2">
        <v>0</v>
      </c>
      <c r="G313" s="2">
        <v>2180756619</v>
      </c>
      <c r="H313" s="2">
        <v>0</v>
      </c>
      <c r="I313" s="2">
        <v>2180756619</v>
      </c>
      <c r="J313" s="2">
        <v>2180756619</v>
      </c>
      <c r="K313" s="2">
        <v>0</v>
      </c>
      <c r="L313" s="2">
        <v>2180756619</v>
      </c>
      <c r="M313" s="2">
        <v>2180756619</v>
      </c>
      <c r="N313" s="1" t="s">
        <v>16</v>
      </c>
    </row>
    <row r="314" spans="1:14" ht="16.5" customHeight="1" x14ac:dyDescent="0.25">
      <c r="A314" s="1">
        <f t="shared" si="4"/>
        <v>19</v>
      </c>
      <c r="B314" s="1" t="s">
        <v>634</v>
      </c>
      <c r="C314" s="1" t="s">
        <v>306</v>
      </c>
      <c r="D314" s="7" t="s">
        <v>618</v>
      </c>
      <c r="E314" s="2">
        <v>0</v>
      </c>
      <c r="F314" s="2">
        <v>0</v>
      </c>
      <c r="G314" s="2">
        <v>2180756619</v>
      </c>
      <c r="H314" s="2">
        <v>0</v>
      </c>
      <c r="I314" s="2">
        <v>2180756619</v>
      </c>
      <c r="J314" s="2">
        <v>2180756619</v>
      </c>
      <c r="K314" s="2">
        <v>0</v>
      </c>
      <c r="L314" s="2">
        <v>2180756619</v>
      </c>
      <c r="M314" s="2">
        <v>2180756619</v>
      </c>
      <c r="N314" s="1" t="s">
        <v>16</v>
      </c>
    </row>
    <row r="315" spans="1:14" ht="16.5" customHeight="1" x14ac:dyDescent="0.25">
      <c r="A315" s="1">
        <f t="shared" si="4"/>
        <v>27</v>
      </c>
      <c r="B315" s="1" t="s">
        <v>635</v>
      </c>
      <c r="C315" s="1" t="s">
        <v>636</v>
      </c>
      <c r="D315" s="7" t="s">
        <v>618</v>
      </c>
      <c r="E315" s="2">
        <v>0</v>
      </c>
      <c r="F315" s="2">
        <v>0</v>
      </c>
      <c r="G315" s="2">
        <v>2180756619</v>
      </c>
      <c r="H315" s="2">
        <v>0</v>
      </c>
      <c r="I315" s="2">
        <v>2180756619</v>
      </c>
      <c r="J315" s="2">
        <v>2180756619</v>
      </c>
      <c r="K315" s="2">
        <v>0</v>
      </c>
      <c r="L315" s="2">
        <v>2180756619</v>
      </c>
      <c r="M315" s="2">
        <v>2180756619</v>
      </c>
      <c r="N315" s="1" t="s">
        <v>637</v>
      </c>
    </row>
    <row r="316" spans="1:14" s="6" customFormat="1" ht="16.5" customHeight="1" x14ac:dyDescent="0.25">
      <c r="A316" s="3">
        <f t="shared" si="4"/>
        <v>10</v>
      </c>
      <c r="B316" s="3" t="s">
        <v>638</v>
      </c>
      <c r="C316" s="3" t="s">
        <v>14</v>
      </c>
      <c r="D316" s="4" t="s">
        <v>639</v>
      </c>
      <c r="E316" s="5">
        <v>2834428000</v>
      </c>
      <c r="F316" s="5">
        <v>2834428000</v>
      </c>
      <c r="G316" s="5">
        <v>713316057.66999996</v>
      </c>
      <c r="H316" s="5">
        <v>197824246</v>
      </c>
      <c r="I316" s="5">
        <v>515491811.67000002</v>
      </c>
      <c r="J316" s="5">
        <v>713316057.66999996</v>
      </c>
      <c r="K316" s="5">
        <v>197824246</v>
      </c>
      <c r="L316" s="5">
        <v>3349919811.6700001</v>
      </c>
      <c r="M316" s="5">
        <v>1927787184.99</v>
      </c>
      <c r="N316" s="3" t="s">
        <v>16</v>
      </c>
    </row>
    <row r="317" spans="1:14" s="6" customFormat="1" ht="16.5" customHeight="1" x14ac:dyDescent="0.25">
      <c r="A317" s="3">
        <f t="shared" si="4"/>
        <v>12</v>
      </c>
      <c r="B317" s="3" t="s">
        <v>640</v>
      </c>
      <c r="C317" s="3" t="s">
        <v>18</v>
      </c>
      <c r="D317" s="4" t="s">
        <v>639</v>
      </c>
      <c r="E317" s="5">
        <v>2833728000</v>
      </c>
      <c r="F317" s="5">
        <v>2833728000</v>
      </c>
      <c r="G317" s="5">
        <v>648073932</v>
      </c>
      <c r="H317" s="5">
        <v>197824246</v>
      </c>
      <c r="I317" s="5">
        <v>450249686</v>
      </c>
      <c r="J317" s="5">
        <v>648073932</v>
      </c>
      <c r="K317" s="5">
        <v>197824246</v>
      </c>
      <c r="L317" s="5">
        <v>3283977686</v>
      </c>
      <c r="M317" s="5">
        <v>1852169912</v>
      </c>
      <c r="N317" s="3" t="s">
        <v>16</v>
      </c>
    </row>
    <row r="318" spans="1:14" ht="16.5" customHeight="1" x14ac:dyDescent="0.25">
      <c r="A318" s="1">
        <f t="shared" si="4"/>
        <v>14</v>
      </c>
      <c r="B318" s="1" t="s">
        <v>641</v>
      </c>
      <c r="C318" s="1" t="s">
        <v>121</v>
      </c>
      <c r="D318" s="7" t="s">
        <v>639</v>
      </c>
      <c r="E318" s="2">
        <v>2833728000</v>
      </c>
      <c r="F318" s="2">
        <v>2833728000</v>
      </c>
      <c r="G318" s="2">
        <v>648073932</v>
      </c>
      <c r="H318" s="2">
        <v>197824246</v>
      </c>
      <c r="I318" s="2">
        <v>450249686</v>
      </c>
      <c r="J318" s="2">
        <v>648073932</v>
      </c>
      <c r="K318" s="2">
        <v>197824246</v>
      </c>
      <c r="L318" s="2">
        <v>3283977686</v>
      </c>
      <c r="M318" s="2">
        <v>1852169912</v>
      </c>
      <c r="N318" s="1" t="s">
        <v>16</v>
      </c>
    </row>
    <row r="319" spans="1:14" ht="16.5" customHeight="1" x14ac:dyDescent="0.25">
      <c r="A319" s="1">
        <f t="shared" si="4"/>
        <v>16</v>
      </c>
      <c r="B319" s="1" t="s">
        <v>642</v>
      </c>
      <c r="C319" s="1" t="s">
        <v>209</v>
      </c>
      <c r="D319" s="7" t="s">
        <v>639</v>
      </c>
      <c r="E319" s="2">
        <v>11207000</v>
      </c>
      <c r="F319" s="2">
        <v>11207000</v>
      </c>
      <c r="G319" s="2">
        <v>0</v>
      </c>
      <c r="H319" s="2">
        <v>0</v>
      </c>
      <c r="I319" s="2">
        <v>0</v>
      </c>
      <c r="J319" s="2">
        <v>0</v>
      </c>
      <c r="K319" s="2">
        <v>0</v>
      </c>
      <c r="L319" s="2">
        <v>11207000</v>
      </c>
      <c r="M319" s="2">
        <v>0</v>
      </c>
      <c r="N319" s="1" t="s">
        <v>16</v>
      </c>
    </row>
    <row r="320" spans="1:14" ht="16.5" customHeight="1" x14ac:dyDescent="0.25">
      <c r="A320" s="1">
        <f t="shared" si="4"/>
        <v>19</v>
      </c>
      <c r="B320" s="1" t="s">
        <v>643</v>
      </c>
      <c r="C320" s="1" t="s">
        <v>211</v>
      </c>
      <c r="D320" s="7" t="s">
        <v>639</v>
      </c>
      <c r="E320" s="2">
        <v>11207000</v>
      </c>
      <c r="F320" s="2">
        <v>11207000</v>
      </c>
      <c r="G320" s="2">
        <v>0</v>
      </c>
      <c r="H320" s="2">
        <v>0</v>
      </c>
      <c r="I320" s="2">
        <v>0</v>
      </c>
      <c r="J320" s="2">
        <v>0</v>
      </c>
      <c r="K320" s="2">
        <v>0</v>
      </c>
      <c r="L320" s="2">
        <v>11207000</v>
      </c>
      <c r="M320" s="2">
        <v>0</v>
      </c>
      <c r="N320" s="1" t="s">
        <v>16</v>
      </c>
    </row>
    <row r="321" spans="1:14" ht="16.5" customHeight="1" x14ac:dyDescent="0.25">
      <c r="A321" s="1">
        <f t="shared" si="4"/>
        <v>21</v>
      </c>
      <c r="B321" s="1" t="s">
        <v>644</v>
      </c>
      <c r="C321" s="1" t="s">
        <v>213</v>
      </c>
      <c r="D321" s="7" t="s">
        <v>639</v>
      </c>
      <c r="E321" s="2">
        <v>11207000</v>
      </c>
      <c r="F321" s="2">
        <v>11207000</v>
      </c>
      <c r="G321" s="2">
        <v>0</v>
      </c>
      <c r="H321" s="2">
        <v>0</v>
      </c>
      <c r="I321" s="2">
        <v>0</v>
      </c>
      <c r="J321" s="2">
        <v>0</v>
      </c>
      <c r="K321" s="2">
        <v>0</v>
      </c>
      <c r="L321" s="2">
        <v>11207000</v>
      </c>
      <c r="M321" s="2">
        <v>0</v>
      </c>
      <c r="N321" s="1" t="s">
        <v>16</v>
      </c>
    </row>
    <row r="322" spans="1:14" ht="16.5" customHeight="1" x14ac:dyDescent="0.25">
      <c r="A322" s="1">
        <f t="shared" si="4"/>
        <v>29</v>
      </c>
      <c r="B322" s="1" t="s">
        <v>645</v>
      </c>
      <c r="C322" s="1" t="s">
        <v>646</v>
      </c>
      <c r="D322" s="7" t="s">
        <v>639</v>
      </c>
      <c r="E322" s="2">
        <v>11207000</v>
      </c>
      <c r="F322" s="2">
        <v>11207000</v>
      </c>
      <c r="G322" s="2">
        <v>0</v>
      </c>
      <c r="H322" s="2">
        <v>0</v>
      </c>
      <c r="I322" s="2">
        <v>0</v>
      </c>
      <c r="J322" s="2">
        <v>0</v>
      </c>
      <c r="K322" s="2">
        <v>0</v>
      </c>
      <c r="L322" s="2">
        <v>11207000</v>
      </c>
      <c r="M322" s="2">
        <v>0</v>
      </c>
      <c r="N322" s="1" t="s">
        <v>647</v>
      </c>
    </row>
    <row r="323" spans="1:14" ht="16.5" customHeight="1" x14ac:dyDescent="0.25">
      <c r="A323" s="1">
        <f t="shared" ref="A323:A386" si="5">LEN(B323)</f>
        <v>16</v>
      </c>
      <c r="B323" s="1" t="s">
        <v>648</v>
      </c>
      <c r="C323" s="1" t="s">
        <v>217</v>
      </c>
      <c r="D323" s="7" t="s">
        <v>639</v>
      </c>
      <c r="E323" s="2">
        <v>2822521000</v>
      </c>
      <c r="F323" s="2">
        <v>2822521000</v>
      </c>
      <c r="G323" s="2">
        <v>648073932</v>
      </c>
      <c r="H323" s="2">
        <v>197824246</v>
      </c>
      <c r="I323" s="2">
        <v>450249686</v>
      </c>
      <c r="J323" s="2">
        <v>648073932</v>
      </c>
      <c r="K323" s="2">
        <v>197824246</v>
      </c>
      <c r="L323" s="2">
        <v>3272770686</v>
      </c>
      <c r="M323" s="2">
        <v>1852169912</v>
      </c>
      <c r="N323" s="1" t="s">
        <v>16</v>
      </c>
    </row>
    <row r="324" spans="1:14" ht="16.5" customHeight="1" x14ac:dyDescent="0.25">
      <c r="A324" s="1">
        <f t="shared" si="5"/>
        <v>19</v>
      </c>
      <c r="B324" s="1" t="s">
        <v>649</v>
      </c>
      <c r="C324" s="1" t="s">
        <v>399</v>
      </c>
      <c r="D324" s="7" t="s">
        <v>639</v>
      </c>
      <c r="E324" s="2">
        <v>2822521000</v>
      </c>
      <c r="F324" s="2">
        <v>2822521000</v>
      </c>
      <c r="G324" s="2">
        <v>63945573</v>
      </c>
      <c r="H324" s="2">
        <v>197824246</v>
      </c>
      <c r="I324" s="2">
        <v>-133878673</v>
      </c>
      <c r="J324" s="2">
        <v>63945573</v>
      </c>
      <c r="K324" s="2">
        <v>197824246</v>
      </c>
      <c r="L324" s="2">
        <v>2688642327</v>
      </c>
      <c r="M324" s="2">
        <v>1369441553</v>
      </c>
      <c r="N324" s="1" t="s">
        <v>16</v>
      </c>
    </row>
    <row r="325" spans="1:14" ht="16.5" customHeight="1" x14ac:dyDescent="0.25">
      <c r="A325" s="1">
        <f t="shared" si="5"/>
        <v>21</v>
      </c>
      <c r="B325" s="1" t="s">
        <v>650</v>
      </c>
      <c r="C325" s="1" t="s">
        <v>651</v>
      </c>
      <c r="D325" s="7" t="s">
        <v>639</v>
      </c>
      <c r="E325" s="2">
        <v>2822521000</v>
      </c>
      <c r="F325" s="2">
        <v>2822521000</v>
      </c>
      <c r="G325" s="2">
        <v>63945573</v>
      </c>
      <c r="H325" s="2">
        <v>197824246</v>
      </c>
      <c r="I325" s="2">
        <v>-133878673</v>
      </c>
      <c r="J325" s="2">
        <v>63945573</v>
      </c>
      <c r="K325" s="2">
        <v>197824246</v>
      </c>
      <c r="L325" s="2">
        <v>2688642327</v>
      </c>
      <c r="M325" s="2">
        <v>1369441553</v>
      </c>
      <c r="N325" s="1" t="s">
        <v>16</v>
      </c>
    </row>
    <row r="326" spans="1:14" ht="16.5" customHeight="1" x14ac:dyDescent="0.25">
      <c r="A326" s="1">
        <f t="shared" si="5"/>
        <v>29</v>
      </c>
      <c r="B326" s="1" t="s">
        <v>652</v>
      </c>
      <c r="C326" s="1" t="s">
        <v>653</v>
      </c>
      <c r="D326" s="7" t="s">
        <v>639</v>
      </c>
      <c r="E326" s="2">
        <v>2616359000</v>
      </c>
      <c r="F326" s="2">
        <v>2616359000</v>
      </c>
      <c r="G326" s="2">
        <v>0</v>
      </c>
      <c r="H326" s="2">
        <v>197824246</v>
      </c>
      <c r="I326" s="2">
        <v>-197824246</v>
      </c>
      <c r="J326" s="2">
        <v>0</v>
      </c>
      <c r="K326" s="2">
        <v>197824246</v>
      </c>
      <c r="L326" s="2">
        <v>2418534754</v>
      </c>
      <c r="M326" s="2">
        <v>1369441553</v>
      </c>
      <c r="N326" s="1" t="s">
        <v>654</v>
      </c>
    </row>
    <row r="327" spans="1:14" ht="16.5" customHeight="1" x14ac:dyDescent="0.25">
      <c r="A327" s="1">
        <f t="shared" si="5"/>
        <v>29</v>
      </c>
      <c r="B327" s="1" t="s">
        <v>655</v>
      </c>
      <c r="C327" s="1" t="s">
        <v>653</v>
      </c>
      <c r="D327" s="7" t="s">
        <v>639</v>
      </c>
      <c r="E327" s="2">
        <v>206162000</v>
      </c>
      <c r="F327" s="2">
        <v>206162000</v>
      </c>
      <c r="G327" s="2">
        <v>63945573</v>
      </c>
      <c r="H327" s="2">
        <v>0</v>
      </c>
      <c r="I327" s="2">
        <v>63945573</v>
      </c>
      <c r="J327" s="2">
        <v>63945573</v>
      </c>
      <c r="K327" s="2">
        <v>0</v>
      </c>
      <c r="L327" s="2">
        <v>270107573</v>
      </c>
      <c r="M327" s="2">
        <v>0</v>
      </c>
      <c r="N327" s="1" t="s">
        <v>656</v>
      </c>
    </row>
    <row r="328" spans="1:14" ht="16.5" customHeight="1" x14ac:dyDescent="0.25">
      <c r="A328" s="1">
        <f t="shared" si="5"/>
        <v>19</v>
      </c>
      <c r="B328" s="1" t="s">
        <v>657</v>
      </c>
      <c r="C328" s="1" t="s">
        <v>230</v>
      </c>
      <c r="D328" s="7" t="s">
        <v>639</v>
      </c>
      <c r="E328" s="2">
        <v>0</v>
      </c>
      <c r="F328" s="2">
        <v>0</v>
      </c>
      <c r="G328" s="2">
        <v>584128359</v>
      </c>
      <c r="H328" s="2">
        <v>0</v>
      </c>
      <c r="I328" s="2">
        <v>584128359</v>
      </c>
      <c r="J328" s="2">
        <v>584128359</v>
      </c>
      <c r="K328" s="2">
        <v>0</v>
      </c>
      <c r="L328" s="2">
        <v>584128359</v>
      </c>
      <c r="M328" s="2">
        <v>482728359</v>
      </c>
      <c r="N328" s="1" t="s">
        <v>16</v>
      </c>
    </row>
    <row r="329" spans="1:14" ht="16.5" customHeight="1" x14ac:dyDescent="0.25">
      <c r="A329" s="1">
        <f t="shared" si="5"/>
        <v>21</v>
      </c>
      <c r="B329" s="1" t="s">
        <v>658</v>
      </c>
      <c r="C329" s="1" t="s">
        <v>232</v>
      </c>
      <c r="D329" s="7" t="s">
        <v>639</v>
      </c>
      <c r="E329" s="2">
        <v>0</v>
      </c>
      <c r="F329" s="2">
        <v>0</v>
      </c>
      <c r="G329" s="2">
        <v>584128359</v>
      </c>
      <c r="H329" s="2">
        <v>0</v>
      </c>
      <c r="I329" s="2">
        <v>584128359</v>
      </c>
      <c r="J329" s="2">
        <v>584128359</v>
      </c>
      <c r="K329" s="2">
        <v>0</v>
      </c>
      <c r="L329" s="2">
        <v>584128359</v>
      </c>
      <c r="M329" s="2">
        <v>482728359</v>
      </c>
      <c r="N329" s="1" t="s">
        <v>16</v>
      </c>
    </row>
    <row r="330" spans="1:14" ht="16.5" customHeight="1" x14ac:dyDescent="0.25">
      <c r="A330" s="1">
        <f t="shared" si="5"/>
        <v>29</v>
      </c>
      <c r="B330" s="1" t="s">
        <v>659</v>
      </c>
      <c r="C330" s="1" t="s">
        <v>660</v>
      </c>
      <c r="D330" s="7" t="s">
        <v>639</v>
      </c>
      <c r="E330" s="2">
        <v>0</v>
      </c>
      <c r="F330" s="2">
        <v>0</v>
      </c>
      <c r="G330" s="2">
        <v>381328359</v>
      </c>
      <c r="H330" s="2">
        <v>0</v>
      </c>
      <c r="I330" s="2">
        <v>381328359</v>
      </c>
      <c r="J330" s="2">
        <v>381328359</v>
      </c>
      <c r="K330" s="2">
        <v>0</v>
      </c>
      <c r="L330" s="2">
        <v>381328359</v>
      </c>
      <c r="M330" s="2">
        <v>381328359</v>
      </c>
      <c r="N330" s="1" t="s">
        <v>661</v>
      </c>
    </row>
    <row r="331" spans="1:14" ht="16.5" customHeight="1" x14ac:dyDescent="0.25">
      <c r="A331" s="1">
        <f t="shared" si="5"/>
        <v>29</v>
      </c>
      <c r="B331" s="1" t="s">
        <v>662</v>
      </c>
      <c r="C331" s="1" t="s">
        <v>663</v>
      </c>
      <c r="D331" s="7" t="s">
        <v>639</v>
      </c>
      <c r="E331" s="2">
        <v>0</v>
      </c>
      <c r="F331" s="2">
        <v>0</v>
      </c>
      <c r="G331" s="2">
        <v>202800000</v>
      </c>
      <c r="H331" s="2">
        <v>0</v>
      </c>
      <c r="I331" s="2">
        <v>202800000</v>
      </c>
      <c r="J331" s="2">
        <v>202800000</v>
      </c>
      <c r="K331" s="2">
        <v>0</v>
      </c>
      <c r="L331" s="2">
        <v>202800000</v>
      </c>
      <c r="M331" s="2">
        <v>101400000</v>
      </c>
      <c r="N331" s="1" t="s">
        <v>664</v>
      </c>
    </row>
    <row r="332" spans="1:14" s="6" customFormat="1" ht="16.5" customHeight="1" x14ac:dyDescent="0.25">
      <c r="A332" s="3">
        <f t="shared" si="5"/>
        <v>12</v>
      </c>
      <c r="B332" s="3" t="s">
        <v>665</v>
      </c>
      <c r="C332" s="3" t="s">
        <v>246</v>
      </c>
      <c r="D332" s="4" t="s">
        <v>639</v>
      </c>
      <c r="E332" s="5">
        <v>700000</v>
      </c>
      <c r="F332" s="5">
        <v>700000</v>
      </c>
      <c r="G332" s="5">
        <v>65242125.670000002</v>
      </c>
      <c r="H332" s="5">
        <v>0</v>
      </c>
      <c r="I332" s="5">
        <v>65242125.670000002</v>
      </c>
      <c r="J332" s="5">
        <v>65242125.670000002</v>
      </c>
      <c r="K332" s="5">
        <v>0</v>
      </c>
      <c r="L332" s="5">
        <v>65942125.670000002</v>
      </c>
      <c r="M332" s="5">
        <v>75617272.989999995</v>
      </c>
      <c r="N332" s="3" t="s">
        <v>16</v>
      </c>
    </row>
    <row r="333" spans="1:14" ht="16.5" customHeight="1" x14ac:dyDescent="0.25">
      <c r="A333" s="1">
        <f t="shared" si="5"/>
        <v>14</v>
      </c>
      <c r="B333" s="1" t="s">
        <v>666</v>
      </c>
      <c r="C333" s="1" t="s">
        <v>254</v>
      </c>
      <c r="D333" s="7" t="s">
        <v>639</v>
      </c>
      <c r="E333" s="2">
        <v>700000</v>
      </c>
      <c r="F333" s="2">
        <v>700000</v>
      </c>
      <c r="G333" s="2">
        <v>0</v>
      </c>
      <c r="H333" s="2">
        <v>0</v>
      </c>
      <c r="I333" s="2">
        <v>0</v>
      </c>
      <c r="J333" s="2">
        <v>0</v>
      </c>
      <c r="K333" s="2">
        <v>0</v>
      </c>
      <c r="L333" s="2">
        <v>700000</v>
      </c>
      <c r="M333" s="2">
        <v>10375147.32</v>
      </c>
      <c r="N333" s="1" t="s">
        <v>16</v>
      </c>
    </row>
    <row r="334" spans="1:14" ht="16.5" customHeight="1" x14ac:dyDescent="0.25">
      <c r="A334" s="1">
        <f t="shared" si="5"/>
        <v>22</v>
      </c>
      <c r="B334" s="1" t="s">
        <v>667</v>
      </c>
      <c r="C334" s="1" t="s">
        <v>256</v>
      </c>
      <c r="D334" s="7" t="s">
        <v>639</v>
      </c>
      <c r="E334" s="2">
        <v>700000</v>
      </c>
      <c r="F334" s="2">
        <v>700000</v>
      </c>
      <c r="G334" s="2">
        <v>0</v>
      </c>
      <c r="H334" s="2">
        <v>0</v>
      </c>
      <c r="I334" s="2">
        <v>0</v>
      </c>
      <c r="J334" s="2">
        <v>0</v>
      </c>
      <c r="K334" s="2">
        <v>0</v>
      </c>
      <c r="L334" s="2">
        <v>700000</v>
      </c>
      <c r="M334" s="2">
        <v>10375147.32</v>
      </c>
      <c r="N334" s="1" t="s">
        <v>254</v>
      </c>
    </row>
    <row r="335" spans="1:14" ht="16.5" customHeight="1" x14ac:dyDescent="0.25">
      <c r="A335" s="1">
        <f t="shared" si="5"/>
        <v>14</v>
      </c>
      <c r="B335" s="1" t="s">
        <v>668</v>
      </c>
      <c r="C335" s="1" t="s">
        <v>304</v>
      </c>
      <c r="D335" s="7" t="s">
        <v>639</v>
      </c>
      <c r="E335" s="2">
        <v>0</v>
      </c>
      <c r="F335" s="2">
        <v>0</v>
      </c>
      <c r="G335" s="2">
        <v>65242125.670000002</v>
      </c>
      <c r="H335" s="2">
        <v>0</v>
      </c>
      <c r="I335" s="2">
        <v>65242125.670000002</v>
      </c>
      <c r="J335" s="2">
        <v>65242125.670000002</v>
      </c>
      <c r="K335" s="2">
        <v>0</v>
      </c>
      <c r="L335" s="2">
        <v>65242125.670000002</v>
      </c>
      <c r="M335" s="2">
        <v>65242125.670000002</v>
      </c>
      <c r="N335" s="1" t="s">
        <v>16</v>
      </c>
    </row>
    <row r="336" spans="1:14" ht="16.5" customHeight="1" x14ac:dyDescent="0.25">
      <c r="A336" s="1">
        <f t="shared" si="5"/>
        <v>16</v>
      </c>
      <c r="B336" s="1" t="s">
        <v>669</v>
      </c>
      <c r="C336" s="1" t="s">
        <v>306</v>
      </c>
      <c r="D336" s="7" t="s">
        <v>639</v>
      </c>
      <c r="E336" s="2">
        <v>0</v>
      </c>
      <c r="F336" s="2">
        <v>0</v>
      </c>
      <c r="G336" s="2">
        <v>65242125.670000002</v>
      </c>
      <c r="H336" s="2">
        <v>0</v>
      </c>
      <c r="I336" s="2">
        <v>65242125.670000002</v>
      </c>
      <c r="J336" s="2">
        <v>65242125.670000002</v>
      </c>
      <c r="K336" s="2">
        <v>0</v>
      </c>
      <c r="L336" s="2">
        <v>65242125.670000002</v>
      </c>
      <c r="M336" s="2">
        <v>65242125.670000002</v>
      </c>
      <c r="N336" s="1" t="s">
        <v>16</v>
      </c>
    </row>
    <row r="337" spans="1:14" ht="16.5" customHeight="1" x14ac:dyDescent="0.25">
      <c r="A337" s="1">
        <f t="shared" si="5"/>
        <v>19</v>
      </c>
      <c r="B337" s="1" t="s">
        <v>670</v>
      </c>
      <c r="C337" s="1" t="s">
        <v>306</v>
      </c>
      <c r="D337" s="7" t="s">
        <v>639</v>
      </c>
      <c r="E337" s="2">
        <v>0</v>
      </c>
      <c r="F337" s="2">
        <v>0</v>
      </c>
      <c r="G337" s="2">
        <v>65242125.670000002</v>
      </c>
      <c r="H337" s="2">
        <v>0</v>
      </c>
      <c r="I337" s="2">
        <v>65242125.670000002</v>
      </c>
      <c r="J337" s="2">
        <v>65242125.670000002</v>
      </c>
      <c r="K337" s="2">
        <v>0</v>
      </c>
      <c r="L337" s="2">
        <v>65242125.670000002</v>
      </c>
      <c r="M337" s="2">
        <v>65242125.670000002</v>
      </c>
      <c r="N337" s="1" t="s">
        <v>16</v>
      </c>
    </row>
    <row r="338" spans="1:14" ht="16.5" customHeight="1" x14ac:dyDescent="0.25">
      <c r="A338" s="1">
        <f t="shared" si="5"/>
        <v>27</v>
      </c>
      <c r="B338" s="1" t="s">
        <v>671</v>
      </c>
      <c r="C338" s="1" t="s">
        <v>672</v>
      </c>
      <c r="D338" s="7" t="s">
        <v>639</v>
      </c>
      <c r="E338" s="2">
        <v>0</v>
      </c>
      <c r="F338" s="2">
        <v>0</v>
      </c>
      <c r="G338" s="2">
        <v>65242125.670000002</v>
      </c>
      <c r="H338" s="2">
        <v>0</v>
      </c>
      <c r="I338" s="2">
        <v>65242125.670000002</v>
      </c>
      <c r="J338" s="2">
        <v>65242125.670000002</v>
      </c>
      <c r="K338" s="2">
        <v>0</v>
      </c>
      <c r="L338" s="2">
        <v>65242125.670000002</v>
      </c>
      <c r="M338" s="2">
        <v>65242125.670000002</v>
      </c>
      <c r="N338" s="1" t="s">
        <v>672</v>
      </c>
    </row>
    <row r="339" spans="1:14" s="6" customFormat="1" ht="16.5" customHeight="1" x14ac:dyDescent="0.25">
      <c r="A339" s="3">
        <f t="shared" si="5"/>
        <v>10</v>
      </c>
      <c r="B339" s="3" t="s">
        <v>673</v>
      </c>
      <c r="C339" s="3" t="s">
        <v>14</v>
      </c>
      <c r="D339" s="4" t="s">
        <v>674</v>
      </c>
      <c r="E339" s="5">
        <v>153227446397</v>
      </c>
      <c r="F339" s="5">
        <v>153227446397</v>
      </c>
      <c r="G339" s="5">
        <v>7300706965</v>
      </c>
      <c r="H339" s="5">
        <v>0</v>
      </c>
      <c r="I339" s="5">
        <v>7300706965</v>
      </c>
      <c r="J339" s="5">
        <v>7300706965</v>
      </c>
      <c r="K339" s="5">
        <v>0</v>
      </c>
      <c r="L339" s="5">
        <v>160528153362</v>
      </c>
      <c r="M339" s="5">
        <v>99335127500.880005</v>
      </c>
      <c r="N339" s="3" t="s">
        <v>16</v>
      </c>
    </row>
    <row r="340" spans="1:14" s="6" customFormat="1" ht="16.5" customHeight="1" x14ac:dyDescent="0.25">
      <c r="A340" s="3">
        <f t="shared" si="5"/>
        <v>12</v>
      </c>
      <c r="B340" s="3" t="s">
        <v>675</v>
      </c>
      <c r="C340" s="3" t="s">
        <v>18</v>
      </c>
      <c r="D340" s="4" t="s">
        <v>674</v>
      </c>
      <c r="E340" s="5">
        <v>153227416397</v>
      </c>
      <c r="F340" s="5">
        <v>153227416397</v>
      </c>
      <c r="G340" s="5">
        <v>7300706965</v>
      </c>
      <c r="H340" s="5">
        <v>0</v>
      </c>
      <c r="I340" s="5">
        <v>7300706965</v>
      </c>
      <c r="J340" s="5">
        <v>7300706965</v>
      </c>
      <c r="K340" s="5">
        <v>0</v>
      </c>
      <c r="L340" s="5">
        <v>160528123362</v>
      </c>
      <c r="M340" s="5">
        <v>99335126074.199997</v>
      </c>
      <c r="N340" s="3" t="s">
        <v>16</v>
      </c>
    </row>
    <row r="341" spans="1:14" ht="16.5" customHeight="1" x14ac:dyDescent="0.25">
      <c r="A341" s="1">
        <f t="shared" si="5"/>
        <v>14</v>
      </c>
      <c r="B341" s="1" t="s">
        <v>676</v>
      </c>
      <c r="C341" s="1" t="s">
        <v>121</v>
      </c>
      <c r="D341" s="7" t="s">
        <v>674</v>
      </c>
      <c r="E341" s="2">
        <v>153227416397</v>
      </c>
      <c r="F341" s="2">
        <v>153227416397</v>
      </c>
      <c r="G341" s="2">
        <v>7300706965</v>
      </c>
      <c r="H341" s="2">
        <v>0</v>
      </c>
      <c r="I341" s="2">
        <v>7300706965</v>
      </c>
      <c r="J341" s="2">
        <v>7300706965</v>
      </c>
      <c r="K341" s="2">
        <v>0</v>
      </c>
      <c r="L341" s="2">
        <v>160528123362</v>
      </c>
      <c r="M341" s="2">
        <v>99335126074.199997</v>
      </c>
      <c r="N341" s="1" t="s">
        <v>16</v>
      </c>
    </row>
    <row r="342" spans="1:14" ht="16.5" customHeight="1" x14ac:dyDescent="0.25">
      <c r="A342" s="1">
        <f t="shared" si="5"/>
        <v>16</v>
      </c>
      <c r="B342" s="1" t="s">
        <v>677</v>
      </c>
      <c r="C342" s="1" t="s">
        <v>217</v>
      </c>
      <c r="D342" s="7" t="s">
        <v>674</v>
      </c>
      <c r="E342" s="2">
        <v>153227416397</v>
      </c>
      <c r="F342" s="2">
        <v>153227416397</v>
      </c>
      <c r="G342" s="2">
        <v>7300706965</v>
      </c>
      <c r="H342" s="2">
        <v>0</v>
      </c>
      <c r="I342" s="2">
        <v>7300706965</v>
      </c>
      <c r="J342" s="2">
        <v>7300706965</v>
      </c>
      <c r="K342" s="2">
        <v>0</v>
      </c>
      <c r="L342" s="2">
        <v>160528123362</v>
      </c>
      <c r="M342" s="2">
        <v>99335126074.199997</v>
      </c>
      <c r="N342" s="1" t="s">
        <v>16</v>
      </c>
    </row>
    <row r="343" spans="1:14" ht="16.5" customHeight="1" x14ac:dyDescent="0.25">
      <c r="A343" s="1">
        <f t="shared" si="5"/>
        <v>19</v>
      </c>
      <c r="B343" s="1" t="s">
        <v>678</v>
      </c>
      <c r="C343" s="1" t="s">
        <v>399</v>
      </c>
      <c r="D343" s="7" t="s">
        <v>674</v>
      </c>
      <c r="E343" s="2">
        <v>47810888000</v>
      </c>
      <c r="F343" s="2">
        <v>47810888000</v>
      </c>
      <c r="G343" s="2">
        <v>7300706965</v>
      </c>
      <c r="H343" s="2">
        <v>0</v>
      </c>
      <c r="I343" s="2">
        <v>7300706965</v>
      </c>
      <c r="J343" s="2">
        <v>7300706965</v>
      </c>
      <c r="K343" s="2">
        <v>0</v>
      </c>
      <c r="L343" s="2">
        <v>55111594965</v>
      </c>
      <c r="M343" s="2">
        <v>27510174289</v>
      </c>
      <c r="N343" s="1" t="s">
        <v>16</v>
      </c>
    </row>
    <row r="344" spans="1:14" ht="16.5" customHeight="1" x14ac:dyDescent="0.25">
      <c r="A344" s="1">
        <f t="shared" si="5"/>
        <v>21</v>
      </c>
      <c r="B344" s="1" t="s">
        <v>679</v>
      </c>
      <c r="C344" s="1" t="s">
        <v>651</v>
      </c>
      <c r="D344" s="7" t="s">
        <v>674</v>
      </c>
      <c r="E344" s="2">
        <v>47810888000</v>
      </c>
      <c r="F344" s="2">
        <v>47810888000</v>
      </c>
      <c r="G344" s="2">
        <v>7300706965</v>
      </c>
      <c r="H344" s="2">
        <v>0</v>
      </c>
      <c r="I344" s="2">
        <v>7300706965</v>
      </c>
      <c r="J344" s="2">
        <v>7300706965</v>
      </c>
      <c r="K344" s="2">
        <v>0</v>
      </c>
      <c r="L344" s="2">
        <v>55111594965</v>
      </c>
      <c r="M344" s="2">
        <v>27510174289</v>
      </c>
      <c r="N344" s="1" t="s">
        <v>16</v>
      </c>
    </row>
    <row r="345" spans="1:14" ht="16.5" customHeight="1" x14ac:dyDescent="0.25">
      <c r="A345" s="1">
        <f t="shared" si="5"/>
        <v>29</v>
      </c>
      <c r="B345" s="1" t="s">
        <v>680</v>
      </c>
      <c r="C345" s="1" t="s">
        <v>681</v>
      </c>
      <c r="D345" s="7" t="s">
        <v>674</v>
      </c>
      <c r="E345" s="2">
        <v>44272354000</v>
      </c>
      <c r="F345" s="2">
        <v>44272354000</v>
      </c>
      <c r="G345" s="2">
        <v>6330250580</v>
      </c>
      <c r="H345" s="2">
        <v>0</v>
      </c>
      <c r="I345" s="2">
        <v>6330250580</v>
      </c>
      <c r="J345" s="2">
        <v>6330250580</v>
      </c>
      <c r="K345" s="2">
        <v>0</v>
      </c>
      <c r="L345" s="2">
        <v>50602604580</v>
      </c>
      <c r="M345" s="2">
        <v>23001183900</v>
      </c>
      <c r="N345" s="1" t="s">
        <v>682</v>
      </c>
    </row>
    <row r="346" spans="1:14" ht="16.5" customHeight="1" x14ac:dyDescent="0.25">
      <c r="A346" s="1">
        <f t="shared" si="5"/>
        <v>29</v>
      </c>
      <c r="B346" s="1" t="s">
        <v>683</v>
      </c>
      <c r="C346" s="1" t="s">
        <v>681</v>
      </c>
      <c r="D346" s="7" t="s">
        <v>674</v>
      </c>
      <c r="E346" s="2">
        <v>3538534000</v>
      </c>
      <c r="F346" s="2">
        <v>3538534000</v>
      </c>
      <c r="G346" s="2">
        <v>970456385</v>
      </c>
      <c r="H346" s="2">
        <v>0</v>
      </c>
      <c r="I346" s="2">
        <v>970456385</v>
      </c>
      <c r="J346" s="2">
        <v>970456385</v>
      </c>
      <c r="K346" s="2">
        <v>0</v>
      </c>
      <c r="L346" s="2">
        <v>4508990385</v>
      </c>
      <c r="M346" s="2">
        <v>4508990389</v>
      </c>
      <c r="N346" s="1" t="s">
        <v>684</v>
      </c>
    </row>
    <row r="347" spans="1:14" ht="16.5" customHeight="1" x14ac:dyDescent="0.25">
      <c r="A347" s="1">
        <f t="shared" si="5"/>
        <v>19</v>
      </c>
      <c r="B347" s="1" t="s">
        <v>685</v>
      </c>
      <c r="C347" s="1" t="s">
        <v>230</v>
      </c>
      <c r="D347" s="7" t="s">
        <v>674</v>
      </c>
      <c r="E347" s="2">
        <v>105416528397</v>
      </c>
      <c r="F347" s="2">
        <v>105416528397</v>
      </c>
      <c r="G347" s="2">
        <v>0</v>
      </c>
      <c r="H347" s="2">
        <v>0</v>
      </c>
      <c r="I347" s="2">
        <v>0</v>
      </c>
      <c r="J347" s="2">
        <v>0</v>
      </c>
      <c r="K347" s="2">
        <v>0</v>
      </c>
      <c r="L347" s="2">
        <v>105416528397</v>
      </c>
      <c r="M347" s="2">
        <v>71824951785.199997</v>
      </c>
      <c r="N347" s="1" t="s">
        <v>16</v>
      </c>
    </row>
    <row r="348" spans="1:14" ht="16.5" customHeight="1" x14ac:dyDescent="0.25">
      <c r="A348" s="1">
        <f t="shared" si="5"/>
        <v>21</v>
      </c>
      <c r="B348" s="1" t="s">
        <v>686</v>
      </c>
      <c r="C348" s="1" t="s">
        <v>232</v>
      </c>
      <c r="D348" s="7" t="s">
        <v>674</v>
      </c>
      <c r="E348" s="2">
        <v>105416528397</v>
      </c>
      <c r="F348" s="2">
        <v>105416528397</v>
      </c>
      <c r="G348" s="2">
        <v>0</v>
      </c>
      <c r="H348" s="2">
        <v>0</v>
      </c>
      <c r="I348" s="2">
        <v>0</v>
      </c>
      <c r="J348" s="2">
        <v>0</v>
      </c>
      <c r="K348" s="2">
        <v>0</v>
      </c>
      <c r="L348" s="2">
        <v>105416528397</v>
      </c>
      <c r="M348" s="2">
        <v>71824951785.199997</v>
      </c>
      <c r="N348" s="1" t="s">
        <v>16</v>
      </c>
    </row>
    <row r="349" spans="1:14" ht="16.5" customHeight="1" x14ac:dyDescent="0.25">
      <c r="A349" s="1">
        <f t="shared" si="5"/>
        <v>29</v>
      </c>
      <c r="B349" s="1" t="s">
        <v>687</v>
      </c>
      <c r="C349" s="1" t="s">
        <v>688</v>
      </c>
      <c r="D349" s="7" t="s">
        <v>674</v>
      </c>
      <c r="E349" s="2">
        <v>0</v>
      </c>
      <c r="F349" s="2">
        <v>0</v>
      </c>
      <c r="G349" s="2">
        <v>0</v>
      </c>
      <c r="H349" s="2">
        <v>0</v>
      </c>
      <c r="I349" s="2">
        <v>0</v>
      </c>
      <c r="J349" s="2">
        <v>0</v>
      </c>
      <c r="K349" s="2">
        <v>0</v>
      </c>
      <c r="L349" s="2">
        <v>0</v>
      </c>
      <c r="M349" s="2">
        <v>0</v>
      </c>
      <c r="N349" s="1" t="s">
        <v>689</v>
      </c>
    </row>
    <row r="350" spans="1:14" ht="16.5" customHeight="1" x14ac:dyDescent="0.25">
      <c r="A350" s="1">
        <f t="shared" si="5"/>
        <v>29</v>
      </c>
      <c r="B350" s="1" t="s">
        <v>690</v>
      </c>
      <c r="C350" s="1" t="s">
        <v>688</v>
      </c>
      <c r="D350" s="7" t="s">
        <v>674</v>
      </c>
      <c r="E350" s="2">
        <v>3099277350</v>
      </c>
      <c r="F350" s="2">
        <v>3099277350</v>
      </c>
      <c r="G350" s="2">
        <v>0</v>
      </c>
      <c r="H350" s="2">
        <v>0</v>
      </c>
      <c r="I350" s="2">
        <v>0</v>
      </c>
      <c r="J350" s="2">
        <v>0</v>
      </c>
      <c r="K350" s="2">
        <v>0</v>
      </c>
      <c r="L350" s="2">
        <v>3099277350</v>
      </c>
      <c r="M350" s="2">
        <v>2285848980</v>
      </c>
      <c r="N350" s="1" t="s">
        <v>691</v>
      </c>
    </row>
    <row r="351" spans="1:14" ht="16.5" customHeight="1" x14ac:dyDescent="0.25">
      <c r="A351" s="1">
        <f t="shared" si="5"/>
        <v>29</v>
      </c>
      <c r="B351" s="1" t="s">
        <v>692</v>
      </c>
      <c r="C351" s="1" t="s">
        <v>693</v>
      </c>
      <c r="D351" s="7" t="s">
        <v>674</v>
      </c>
      <c r="E351" s="2">
        <v>86543004197</v>
      </c>
      <c r="F351" s="2">
        <v>86543004197</v>
      </c>
      <c r="G351" s="2">
        <v>0</v>
      </c>
      <c r="H351" s="2">
        <v>0</v>
      </c>
      <c r="I351" s="2">
        <v>0</v>
      </c>
      <c r="J351" s="2">
        <v>0</v>
      </c>
      <c r="K351" s="2">
        <v>0</v>
      </c>
      <c r="L351" s="2">
        <v>86543004197</v>
      </c>
      <c r="M351" s="2">
        <v>58697686320.470001</v>
      </c>
      <c r="N351" s="1" t="s">
        <v>694</v>
      </c>
    </row>
    <row r="352" spans="1:14" ht="16.5" customHeight="1" x14ac:dyDescent="0.25">
      <c r="A352" s="1">
        <f t="shared" si="5"/>
        <v>29</v>
      </c>
      <c r="B352" s="1" t="s">
        <v>695</v>
      </c>
      <c r="C352" s="1" t="s">
        <v>696</v>
      </c>
      <c r="D352" s="7" t="s">
        <v>674</v>
      </c>
      <c r="E352" s="2">
        <v>15774246850</v>
      </c>
      <c r="F352" s="2">
        <v>15774246850</v>
      </c>
      <c r="G352" s="2">
        <v>0</v>
      </c>
      <c r="H352" s="2">
        <v>0</v>
      </c>
      <c r="I352" s="2">
        <v>0</v>
      </c>
      <c r="J352" s="2">
        <v>0</v>
      </c>
      <c r="K352" s="2">
        <v>0</v>
      </c>
      <c r="L352" s="2">
        <v>15774246850</v>
      </c>
      <c r="M352" s="2">
        <v>10841416484.73</v>
      </c>
      <c r="N352" s="1" t="s">
        <v>697</v>
      </c>
    </row>
    <row r="353" spans="1:14" s="6" customFormat="1" ht="16.5" customHeight="1" x14ac:dyDescent="0.25">
      <c r="A353" s="3">
        <f t="shared" si="5"/>
        <v>12</v>
      </c>
      <c r="B353" s="3" t="s">
        <v>698</v>
      </c>
      <c r="C353" s="3" t="s">
        <v>246</v>
      </c>
      <c r="D353" s="4" t="s">
        <v>674</v>
      </c>
      <c r="E353" s="5">
        <v>30000</v>
      </c>
      <c r="F353" s="5">
        <v>30000</v>
      </c>
      <c r="G353" s="5">
        <v>0</v>
      </c>
      <c r="H353" s="5">
        <v>0</v>
      </c>
      <c r="I353" s="5">
        <v>0</v>
      </c>
      <c r="J353" s="5">
        <v>0</v>
      </c>
      <c r="K353" s="5">
        <v>0</v>
      </c>
      <c r="L353" s="5">
        <v>30000</v>
      </c>
      <c r="M353" s="5">
        <v>1426.68</v>
      </c>
      <c r="N353" s="3" t="s">
        <v>16</v>
      </c>
    </row>
    <row r="354" spans="1:14" ht="16.5" customHeight="1" x14ac:dyDescent="0.25">
      <c r="A354" s="1">
        <f t="shared" si="5"/>
        <v>14</v>
      </c>
      <c r="B354" s="1" t="s">
        <v>699</v>
      </c>
      <c r="C354" s="1" t="s">
        <v>254</v>
      </c>
      <c r="D354" s="7" t="s">
        <v>674</v>
      </c>
      <c r="E354" s="2">
        <v>30000</v>
      </c>
      <c r="F354" s="2">
        <v>30000</v>
      </c>
      <c r="G354" s="2">
        <v>0</v>
      </c>
      <c r="H354" s="2">
        <v>0</v>
      </c>
      <c r="I354" s="2">
        <v>0</v>
      </c>
      <c r="J354" s="2">
        <v>0</v>
      </c>
      <c r="K354" s="2">
        <v>0</v>
      </c>
      <c r="L354" s="2">
        <v>30000</v>
      </c>
      <c r="M354" s="2">
        <v>1426.68</v>
      </c>
      <c r="N354" s="1" t="s">
        <v>16</v>
      </c>
    </row>
    <row r="355" spans="1:14" ht="16.5" customHeight="1" x14ac:dyDescent="0.25">
      <c r="A355" s="1">
        <f t="shared" si="5"/>
        <v>22</v>
      </c>
      <c r="B355" s="1" t="s">
        <v>700</v>
      </c>
      <c r="C355" s="1" t="s">
        <v>256</v>
      </c>
      <c r="D355" s="7" t="s">
        <v>674</v>
      </c>
      <c r="E355" s="2">
        <v>30000</v>
      </c>
      <c r="F355" s="2">
        <v>30000</v>
      </c>
      <c r="G355" s="2">
        <v>0</v>
      </c>
      <c r="H355" s="2">
        <v>0</v>
      </c>
      <c r="I355" s="2">
        <v>0</v>
      </c>
      <c r="J355" s="2">
        <v>0</v>
      </c>
      <c r="K355" s="2">
        <v>0</v>
      </c>
      <c r="L355" s="2">
        <v>30000</v>
      </c>
      <c r="M355" s="2">
        <v>0</v>
      </c>
      <c r="N355" s="1" t="s">
        <v>254</v>
      </c>
    </row>
    <row r="356" spans="1:14" ht="16.5" customHeight="1" x14ac:dyDescent="0.25">
      <c r="A356" s="1">
        <f t="shared" si="5"/>
        <v>22</v>
      </c>
      <c r="B356" s="1" t="s">
        <v>701</v>
      </c>
      <c r="C356" s="1" t="s">
        <v>256</v>
      </c>
      <c r="D356" s="7" t="s">
        <v>674</v>
      </c>
      <c r="E356" s="2">
        <v>0</v>
      </c>
      <c r="F356" s="2">
        <v>0</v>
      </c>
      <c r="G356" s="2">
        <v>0</v>
      </c>
      <c r="H356" s="2">
        <v>0</v>
      </c>
      <c r="I356" s="2">
        <v>0</v>
      </c>
      <c r="J356" s="2">
        <v>0</v>
      </c>
      <c r="K356" s="2">
        <v>0</v>
      </c>
      <c r="L356" s="2">
        <v>0</v>
      </c>
      <c r="M356" s="2">
        <v>0</v>
      </c>
      <c r="N356" s="1" t="s">
        <v>702</v>
      </c>
    </row>
    <row r="357" spans="1:14" ht="16.5" customHeight="1" x14ac:dyDescent="0.25">
      <c r="A357" s="1">
        <f t="shared" si="5"/>
        <v>22</v>
      </c>
      <c r="B357" s="1" t="s">
        <v>703</v>
      </c>
      <c r="C357" s="1" t="s">
        <v>256</v>
      </c>
      <c r="D357" s="7" t="s">
        <v>674</v>
      </c>
      <c r="E357" s="2">
        <v>0</v>
      </c>
      <c r="F357" s="2">
        <v>0</v>
      </c>
      <c r="G357" s="2">
        <v>0</v>
      </c>
      <c r="H357" s="2">
        <v>0</v>
      </c>
      <c r="I357" s="2">
        <v>0</v>
      </c>
      <c r="J357" s="2">
        <v>0</v>
      </c>
      <c r="K357" s="2">
        <v>0</v>
      </c>
      <c r="L357" s="2">
        <v>0</v>
      </c>
      <c r="M357" s="2">
        <v>1426.68</v>
      </c>
      <c r="N357" s="1" t="s">
        <v>704</v>
      </c>
    </row>
    <row r="358" spans="1:14" s="6" customFormat="1" ht="16.5" customHeight="1" x14ac:dyDescent="0.25">
      <c r="A358" s="3">
        <f t="shared" si="5"/>
        <v>10</v>
      </c>
      <c r="B358" s="3" t="s">
        <v>705</v>
      </c>
      <c r="C358" s="3" t="s">
        <v>14</v>
      </c>
      <c r="D358" s="4" t="s">
        <v>706</v>
      </c>
      <c r="E358" s="5">
        <v>11025000</v>
      </c>
      <c r="F358" s="5">
        <v>11025000</v>
      </c>
      <c r="G358" s="5">
        <v>194044383.68000001</v>
      </c>
      <c r="H358" s="5">
        <v>0</v>
      </c>
      <c r="I358" s="5">
        <v>194044383.68000001</v>
      </c>
      <c r="J358" s="5">
        <v>194044383.68000001</v>
      </c>
      <c r="K358" s="5">
        <v>0</v>
      </c>
      <c r="L358" s="5">
        <v>205069383.68000001</v>
      </c>
      <c r="M358" s="5">
        <v>194086154.5</v>
      </c>
      <c r="N358" s="3" t="s">
        <v>16</v>
      </c>
    </row>
    <row r="359" spans="1:14" s="6" customFormat="1" ht="16.5" customHeight="1" x14ac:dyDescent="0.25">
      <c r="A359" s="3">
        <f t="shared" si="5"/>
        <v>12</v>
      </c>
      <c r="B359" s="3" t="s">
        <v>707</v>
      </c>
      <c r="C359" s="3" t="s">
        <v>18</v>
      </c>
      <c r="D359" s="4" t="s">
        <v>706</v>
      </c>
      <c r="E359" s="5">
        <v>11000000</v>
      </c>
      <c r="F359" s="5">
        <v>11000000</v>
      </c>
      <c r="G359" s="5">
        <v>0</v>
      </c>
      <c r="H359" s="5">
        <v>0</v>
      </c>
      <c r="I359" s="5">
        <v>0</v>
      </c>
      <c r="J359" s="5">
        <v>0</v>
      </c>
      <c r="K359" s="5">
        <v>0</v>
      </c>
      <c r="L359" s="5">
        <v>11000000</v>
      </c>
      <c r="M359" s="5">
        <v>0</v>
      </c>
      <c r="N359" s="3" t="s">
        <v>16</v>
      </c>
    </row>
    <row r="360" spans="1:14" ht="16.5" customHeight="1" x14ac:dyDescent="0.25">
      <c r="A360" s="1">
        <f t="shared" si="5"/>
        <v>14</v>
      </c>
      <c r="B360" s="1" t="s">
        <v>708</v>
      </c>
      <c r="C360" s="1" t="s">
        <v>121</v>
      </c>
      <c r="D360" s="7" t="s">
        <v>706</v>
      </c>
      <c r="E360" s="2">
        <v>11000000</v>
      </c>
      <c r="F360" s="2">
        <v>11000000</v>
      </c>
      <c r="G360" s="2">
        <v>0</v>
      </c>
      <c r="H360" s="2">
        <v>0</v>
      </c>
      <c r="I360" s="2">
        <v>0</v>
      </c>
      <c r="J360" s="2">
        <v>0</v>
      </c>
      <c r="K360" s="2">
        <v>0</v>
      </c>
      <c r="L360" s="2">
        <v>11000000</v>
      </c>
      <c r="M360" s="2">
        <v>0</v>
      </c>
      <c r="N360" s="1" t="s">
        <v>16</v>
      </c>
    </row>
    <row r="361" spans="1:14" ht="16.5" customHeight="1" x14ac:dyDescent="0.25">
      <c r="A361" s="1">
        <f t="shared" si="5"/>
        <v>16</v>
      </c>
      <c r="B361" s="1" t="s">
        <v>709</v>
      </c>
      <c r="C361" s="1" t="s">
        <v>217</v>
      </c>
      <c r="D361" s="7" t="s">
        <v>706</v>
      </c>
      <c r="E361" s="2">
        <v>11000000</v>
      </c>
      <c r="F361" s="2">
        <v>11000000</v>
      </c>
      <c r="G361" s="2">
        <v>0</v>
      </c>
      <c r="H361" s="2">
        <v>0</v>
      </c>
      <c r="I361" s="2">
        <v>0</v>
      </c>
      <c r="J361" s="2">
        <v>0</v>
      </c>
      <c r="K361" s="2">
        <v>0</v>
      </c>
      <c r="L361" s="2">
        <v>11000000</v>
      </c>
      <c r="M361" s="2">
        <v>0</v>
      </c>
      <c r="N361" s="1" t="s">
        <v>16</v>
      </c>
    </row>
    <row r="362" spans="1:14" ht="16.5" customHeight="1" x14ac:dyDescent="0.25">
      <c r="A362" s="1">
        <f t="shared" si="5"/>
        <v>19</v>
      </c>
      <c r="B362" s="1" t="s">
        <v>710</v>
      </c>
      <c r="C362" s="1" t="s">
        <v>230</v>
      </c>
      <c r="D362" s="7" t="s">
        <v>706</v>
      </c>
      <c r="E362" s="2">
        <v>11000000</v>
      </c>
      <c r="F362" s="2">
        <v>11000000</v>
      </c>
      <c r="G362" s="2">
        <v>0</v>
      </c>
      <c r="H362" s="2">
        <v>0</v>
      </c>
      <c r="I362" s="2">
        <v>0</v>
      </c>
      <c r="J362" s="2">
        <v>0</v>
      </c>
      <c r="K362" s="2">
        <v>0</v>
      </c>
      <c r="L362" s="2">
        <v>11000000</v>
      </c>
      <c r="M362" s="2">
        <v>0</v>
      </c>
      <c r="N362" s="1" t="s">
        <v>16</v>
      </c>
    </row>
    <row r="363" spans="1:14" ht="16.5" customHeight="1" x14ac:dyDescent="0.25">
      <c r="A363" s="1">
        <f t="shared" si="5"/>
        <v>21</v>
      </c>
      <c r="B363" s="1" t="s">
        <v>711</v>
      </c>
      <c r="C363" s="1" t="s">
        <v>232</v>
      </c>
      <c r="D363" s="7" t="s">
        <v>706</v>
      </c>
      <c r="E363" s="2">
        <v>11000000</v>
      </c>
      <c r="F363" s="2">
        <v>11000000</v>
      </c>
      <c r="G363" s="2">
        <v>0</v>
      </c>
      <c r="H363" s="2">
        <v>0</v>
      </c>
      <c r="I363" s="2">
        <v>0</v>
      </c>
      <c r="J363" s="2">
        <v>0</v>
      </c>
      <c r="K363" s="2">
        <v>0</v>
      </c>
      <c r="L363" s="2">
        <v>11000000</v>
      </c>
      <c r="M363" s="2">
        <v>0</v>
      </c>
      <c r="N363" s="1" t="s">
        <v>16</v>
      </c>
    </row>
    <row r="364" spans="1:14" ht="16.5" customHeight="1" x14ac:dyDescent="0.25">
      <c r="A364" s="1">
        <f t="shared" si="5"/>
        <v>29</v>
      </c>
      <c r="B364" s="1" t="s">
        <v>712</v>
      </c>
      <c r="C364" s="1" t="s">
        <v>688</v>
      </c>
      <c r="D364" s="7" t="s">
        <v>706</v>
      </c>
      <c r="E364" s="2">
        <v>11000000</v>
      </c>
      <c r="F364" s="2">
        <v>11000000</v>
      </c>
      <c r="G364" s="2">
        <v>0</v>
      </c>
      <c r="H364" s="2">
        <v>0</v>
      </c>
      <c r="I364" s="2">
        <v>0</v>
      </c>
      <c r="J364" s="2">
        <v>0</v>
      </c>
      <c r="K364" s="2">
        <v>0</v>
      </c>
      <c r="L364" s="2">
        <v>11000000</v>
      </c>
      <c r="M364" s="2">
        <v>0</v>
      </c>
      <c r="N364" s="1" t="s">
        <v>689</v>
      </c>
    </row>
    <row r="365" spans="1:14" s="6" customFormat="1" ht="16.5" customHeight="1" x14ac:dyDescent="0.25">
      <c r="A365" s="3">
        <f t="shared" si="5"/>
        <v>12</v>
      </c>
      <c r="B365" s="3" t="s">
        <v>713</v>
      </c>
      <c r="C365" s="3" t="s">
        <v>246</v>
      </c>
      <c r="D365" s="4" t="s">
        <v>706</v>
      </c>
      <c r="E365" s="5">
        <v>25000</v>
      </c>
      <c r="F365" s="5">
        <v>25000</v>
      </c>
      <c r="G365" s="5">
        <v>194044383.68000001</v>
      </c>
      <c r="H365" s="5">
        <v>0</v>
      </c>
      <c r="I365" s="5">
        <v>194044383.68000001</v>
      </c>
      <c r="J365" s="5">
        <v>194044383.68000001</v>
      </c>
      <c r="K365" s="5">
        <v>0</v>
      </c>
      <c r="L365" s="5">
        <v>194069383.68000001</v>
      </c>
      <c r="M365" s="5">
        <v>194086154.5</v>
      </c>
      <c r="N365" s="3" t="s">
        <v>16</v>
      </c>
    </row>
    <row r="366" spans="1:14" ht="16.5" customHeight="1" x14ac:dyDescent="0.25">
      <c r="A366" s="1">
        <f t="shared" si="5"/>
        <v>14</v>
      </c>
      <c r="B366" s="1" t="s">
        <v>714</v>
      </c>
      <c r="C366" s="1" t="s">
        <v>254</v>
      </c>
      <c r="D366" s="7" t="s">
        <v>706</v>
      </c>
      <c r="E366" s="2">
        <v>25000</v>
      </c>
      <c r="F366" s="2">
        <v>25000</v>
      </c>
      <c r="G366" s="2">
        <v>0</v>
      </c>
      <c r="H366" s="2">
        <v>0</v>
      </c>
      <c r="I366" s="2">
        <v>0</v>
      </c>
      <c r="J366" s="2">
        <v>0</v>
      </c>
      <c r="K366" s="2">
        <v>0</v>
      </c>
      <c r="L366" s="2">
        <v>25000</v>
      </c>
      <c r="M366" s="2">
        <v>41770.82</v>
      </c>
      <c r="N366" s="1" t="s">
        <v>16</v>
      </c>
    </row>
    <row r="367" spans="1:14" ht="16.5" customHeight="1" x14ac:dyDescent="0.25">
      <c r="A367" s="1">
        <f t="shared" si="5"/>
        <v>22</v>
      </c>
      <c r="B367" s="1" t="s">
        <v>715</v>
      </c>
      <c r="C367" s="1" t="s">
        <v>256</v>
      </c>
      <c r="D367" s="7" t="s">
        <v>706</v>
      </c>
      <c r="E367" s="2">
        <v>25000</v>
      </c>
      <c r="F367" s="2">
        <v>25000</v>
      </c>
      <c r="G367" s="2">
        <v>0</v>
      </c>
      <c r="H367" s="2">
        <v>0</v>
      </c>
      <c r="I367" s="2">
        <v>0</v>
      </c>
      <c r="J367" s="2">
        <v>0</v>
      </c>
      <c r="K367" s="2">
        <v>0</v>
      </c>
      <c r="L367" s="2">
        <v>25000</v>
      </c>
      <c r="M367" s="2">
        <v>41770.82</v>
      </c>
      <c r="N367" s="1" t="s">
        <v>254</v>
      </c>
    </row>
    <row r="368" spans="1:14" ht="16.5" customHeight="1" x14ac:dyDescent="0.25">
      <c r="A368" s="1">
        <f t="shared" si="5"/>
        <v>14</v>
      </c>
      <c r="B368" s="1" t="s">
        <v>716</v>
      </c>
      <c r="C368" s="1" t="s">
        <v>304</v>
      </c>
      <c r="D368" s="7" t="s">
        <v>706</v>
      </c>
      <c r="E368" s="2">
        <v>0</v>
      </c>
      <c r="F368" s="2">
        <v>0</v>
      </c>
      <c r="G368" s="2">
        <v>194044383.68000001</v>
      </c>
      <c r="H368" s="2">
        <v>0</v>
      </c>
      <c r="I368" s="2">
        <v>194044383.68000001</v>
      </c>
      <c r="J368" s="2">
        <v>194044383.68000001</v>
      </c>
      <c r="K368" s="2">
        <v>0</v>
      </c>
      <c r="L368" s="2">
        <v>194044383.68000001</v>
      </c>
      <c r="M368" s="2">
        <v>194044383.68000001</v>
      </c>
      <c r="N368" s="1" t="s">
        <v>16</v>
      </c>
    </row>
    <row r="369" spans="1:14" ht="16.5" customHeight="1" x14ac:dyDescent="0.25">
      <c r="A369" s="1">
        <f t="shared" si="5"/>
        <v>16</v>
      </c>
      <c r="B369" s="1" t="s">
        <v>717</v>
      </c>
      <c r="C369" s="1" t="s">
        <v>306</v>
      </c>
      <c r="D369" s="7" t="s">
        <v>706</v>
      </c>
      <c r="E369" s="2">
        <v>0</v>
      </c>
      <c r="F369" s="2">
        <v>0</v>
      </c>
      <c r="G369" s="2">
        <v>194044383.68000001</v>
      </c>
      <c r="H369" s="2">
        <v>0</v>
      </c>
      <c r="I369" s="2">
        <v>194044383.68000001</v>
      </c>
      <c r="J369" s="2">
        <v>194044383.68000001</v>
      </c>
      <c r="K369" s="2">
        <v>0</v>
      </c>
      <c r="L369" s="2">
        <v>194044383.68000001</v>
      </c>
      <c r="M369" s="2">
        <v>194044383.68000001</v>
      </c>
      <c r="N369" s="1" t="s">
        <v>16</v>
      </c>
    </row>
    <row r="370" spans="1:14" ht="16.5" customHeight="1" x14ac:dyDescent="0.25">
      <c r="A370" s="1">
        <f t="shared" si="5"/>
        <v>19</v>
      </c>
      <c r="B370" s="1" t="s">
        <v>718</v>
      </c>
      <c r="C370" s="1" t="s">
        <v>306</v>
      </c>
      <c r="D370" s="7" t="s">
        <v>706</v>
      </c>
      <c r="E370" s="2">
        <v>0</v>
      </c>
      <c r="F370" s="2">
        <v>0</v>
      </c>
      <c r="G370" s="2">
        <v>194044383.68000001</v>
      </c>
      <c r="H370" s="2">
        <v>0</v>
      </c>
      <c r="I370" s="2">
        <v>194044383.68000001</v>
      </c>
      <c r="J370" s="2">
        <v>194044383.68000001</v>
      </c>
      <c r="K370" s="2">
        <v>0</v>
      </c>
      <c r="L370" s="2">
        <v>194044383.68000001</v>
      </c>
      <c r="M370" s="2">
        <v>194044383.68000001</v>
      </c>
      <c r="N370" s="1" t="s">
        <v>16</v>
      </c>
    </row>
    <row r="371" spans="1:14" ht="16.5" customHeight="1" x14ac:dyDescent="0.25">
      <c r="A371" s="1">
        <f t="shared" si="5"/>
        <v>27</v>
      </c>
      <c r="B371" s="1" t="s">
        <v>719</v>
      </c>
      <c r="C371" s="1" t="s">
        <v>720</v>
      </c>
      <c r="D371" s="7" t="s">
        <v>706</v>
      </c>
      <c r="E371" s="2">
        <v>0</v>
      </c>
      <c r="F371" s="2">
        <v>0</v>
      </c>
      <c r="G371" s="2">
        <v>0</v>
      </c>
      <c r="H371" s="2">
        <v>0</v>
      </c>
      <c r="I371" s="2">
        <v>0</v>
      </c>
      <c r="J371" s="2">
        <v>0</v>
      </c>
      <c r="K371" s="2">
        <v>0</v>
      </c>
      <c r="L371" s="2">
        <v>0</v>
      </c>
      <c r="M371" s="2">
        <v>0</v>
      </c>
      <c r="N371" s="1" t="s">
        <v>672</v>
      </c>
    </row>
    <row r="372" spans="1:14" ht="16.5" customHeight="1" x14ac:dyDescent="0.25">
      <c r="A372" s="1">
        <f t="shared" si="5"/>
        <v>27</v>
      </c>
      <c r="B372" s="1" t="s">
        <v>721</v>
      </c>
      <c r="C372" s="1" t="s">
        <v>720</v>
      </c>
      <c r="D372" s="7" t="s">
        <v>706</v>
      </c>
      <c r="E372" s="2">
        <v>0</v>
      </c>
      <c r="F372" s="2">
        <v>0</v>
      </c>
      <c r="G372" s="2">
        <v>194044383.68000001</v>
      </c>
      <c r="H372" s="2">
        <v>0</v>
      </c>
      <c r="I372" s="2">
        <v>194044383.68000001</v>
      </c>
      <c r="J372" s="2">
        <v>194044383.68000001</v>
      </c>
      <c r="K372" s="2">
        <v>0</v>
      </c>
      <c r="L372" s="2">
        <v>194044383.68000001</v>
      </c>
      <c r="M372" s="2">
        <v>194044383.68000001</v>
      </c>
      <c r="N372" s="1" t="s">
        <v>720</v>
      </c>
    </row>
    <row r="373" spans="1:14" s="6" customFormat="1" ht="16.5" customHeight="1" x14ac:dyDescent="0.25">
      <c r="A373" s="3">
        <f t="shared" si="5"/>
        <v>10</v>
      </c>
      <c r="B373" s="3" t="s">
        <v>722</v>
      </c>
      <c r="C373" s="3" t="s">
        <v>14</v>
      </c>
      <c r="D373" s="4" t="s">
        <v>723</v>
      </c>
      <c r="E373" s="5">
        <v>818525000</v>
      </c>
      <c r="F373" s="5">
        <v>818525000</v>
      </c>
      <c r="G373" s="5">
        <v>400000000</v>
      </c>
      <c r="H373" s="5">
        <v>0</v>
      </c>
      <c r="I373" s="5">
        <v>400000000</v>
      </c>
      <c r="J373" s="5">
        <v>400000000</v>
      </c>
      <c r="K373" s="5">
        <v>0</v>
      </c>
      <c r="L373" s="5">
        <v>1218525000</v>
      </c>
      <c r="M373" s="5">
        <v>760388640.32000005</v>
      </c>
      <c r="N373" s="3" t="s">
        <v>16</v>
      </c>
    </row>
    <row r="374" spans="1:14" s="6" customFormat="1" ht="16.5" customHeight="1" x14ac:dyDescent="0.25">
      <c r="A374" s="3">
        <f t="shared" si="5"/>
        <v>12</v>
      </c>
      <c r="B374" s="3" t="s">
        <v>724</v>
      </c>
      <c r="C374" s="3" t="s">
        <v>18</v>
      </c>
      <c r="D374" s="4" t="s">
        <v>723</v>
      </c>
      <c r="E374" s="5">
        <v>818500000</v>
      </c>
      <c r="F374" s="5">
        <v>818500000</v>
      </c>
      <c r="G374" s="5">
        <v>400000000</v>
      </c>
      <c r="H374" s="5">
        <v>0</v>
      </c>
      <c r="I374" s="5">
        <v>400000000</v>
      </c>
      <c r="J374" s="5">
        <v>400000000</v>
      </c>
      <c r="K374" s="5">
        <v>0</v>
      </c>
      <c r="L374" s="5">
        <v>1218500000</v>
      </c>
      <c r="M374" s="5">
        <v>760258672</v>
      </c>
      <c r="N374" s="3" t="s">
        <v>16</v>
      </c>
    </row>
    <row r="375" spans="1:14" ht="16.5" customHeight="1" x14ac:dyDescent="0.25">
      <c r="A375" s="1">
        <f t="shared" si="5"/>
        <v>14</v>
      </c>
      <c r="B375" s="1" t="s">
        <v>725</v>
      </c>
      <c r="C375" s="1" t="s">
        <v>121</v>
      </c>
      <c r="D375" s="7" t="s">
        <v>723</v>
      </c>
      <c r="E375" s="2">
        <v>818500000</v>
      </c>
      <c r="F375" s="2">
        <v>818500000</v>
      </c>
      <c r="G375" s="2">
        <v>400000000</v>
      </c>
      <c r="H375" s="2">
        <v>0</v>
      </c>
      <c r="I375" s="2">
        <v>400000000</v>
      </c>
      <c r="J375" s="2">
        <v>400000000</v>
      </c>
      <c r="K375" s="2">
        <v>0</v>
      </c>
      <c r="L375" s="2">
        <v>1218500000</v>
      </c>
      <c r="M375" s="2">
        <v>760258672</v>
      </c>
      <c r="N375" s="1" t="s">
        <v>16</v>
      </c>
    </row>
    <row r="376" spans="1:14" ht="16.5" customHeight="1" x14ac:dyDescent="0.25">
      <c r="A376" s="1">
        <f t="shared" si="5"/>
        <v>16</v>
      </c>
      <c r="B376" s="1" t="s">
        <v>726</v>
      </c>
      <c r="C376" s="1" t="s">
        <v>217</v>
      </c>
      <c r="D376" s="7" t="s">
        <v>723</v>
      </c>
      <c r="E376" s="2">
        <v>818500000</v>
      </c>
      <c r="F376" s="2">
        <v>818500000</v>
      </c>
      <c r="G376" s="2">
        <v>400000000</v>
      </c>
      <c r="H376" s="2">
        <v>0</v>
      </c>
      <c r="I376" s="2">
        <v>400000000</v>
      </c>
      <c r="J376" s="2">
        <v>400000000</v>
      </c>
      <c r="K376" s="2">
        <v>0</v>
      </c>
      <c r="L376" s="2">
        <v>1218500000</v>
      </c>
      <c r="M376" s="2">
        <v>760258672</v>
      </c>
      <c r="N376" s="1" t="s">
        <v>16</v>
      </c>
    </row>
    <row r="377" spans="1:14" ht="16.5" customHeight="1" x14ac:dyDescent="0.25">
      <c r="A377" s="1">
        <f t="shared" si="5"/>
        <v>19</v>
      </c>
      <c r="B377" s="1" t="s">
        <v>727</v>
      </c>
      <c r="C377" s="1" t="s">
        <v>230</v>
      </c>
      <c r="D377" s="7" t="s">
        <v>723</v>
      </c>
      <c r="E377" s="2">
        <v>818500000</v>
      </c>
      <c r="F377" s="2">
        <v>818500000</v>
      </c>
      <c r="G377" s="2">
        <v>400000000</v>
      </c>
      <c r="H377" s="2">
        <v>0</v>
      </c>
      <c r="I377" s="2">
        <v>400000000</v>
      </c>
      <c r="J377" s="2">
        <v>400000000</v>
      </c>
      <c r="K377" s="2">
        <v>0</v>
      </c>
      <c r="L377" s="2">
        <v>1218500000</v>
      </c>
      <c r="M377" s="2">
        <v>760258672</v>
      </c>
      <c r="N377" s="1" t="s">
        <v>16</v>
      </c>
    </row>
    <row r="378" spans="1:14" ht="16.5" customHeight="1" x14ac:dyDescent="0.25">
      <c r="A378" s="1">
        <f t="shared" si="5"/>
        <v>21</v>
      </c>
      <c r="B378" s="1" t="s">
        <v>728</v>
      </c>
      <c r="C378" s="1" t="s">
        <v>232</v>
      </c>
      <c r="D378" s="7" t="s">
        <v>723</v>
      </c>
      <c r="E378" s="2">
        <v>818500000</v>
      </c>
      <c r="F378" s="2">
        <v>818500000</v>
      </c>
      <c r="G378" s="2">
        <v>400000000</v>
      </c>
      <c r="H378" s="2">
        <v>0</v>
      </c>
      <c r="I378" s="2">
        <v>400000000</v>
      </c>
      <c r="J378" s="2">
        <v>400000000</v>
      </c>
      <c r="K378" s="2">
        <v>0</v>
      </c>
      <c r="L378" s="2">
        <v>1218500000</v>
      </c>
      <c r="M378" s="2">
        <v>760258672</v>
      </c>
      <c r="N378" s="1" t="s">
        <v>16</v>
      </c>
    </row>
    <row r="379" spans="1:14" ht="16.5" customHeight="1" x14ac:dyDescent="0.25">
      <c r="A379" s="1">
        <f t="shared" si="5"/>
        <v>29</v>
      </c>
      <c r="B379" s="1" t="s">
        <v>729</v>
      </c>
      <c r="C379" s="1" t="s">
        <v>688</v>
      </c>
      <c r="D379" s="7" t="s">
        <v>723</v>
      </c>
      <c r="E379" s="2">
        <v>818500000</v>
      </c>
      <c r="F379" s="2">
        <v>818500000</v>
      </c>
      <c r="G379" s="2">
        <v>400000000</v>
      </c>
      <c r="H379" s="2">
        <v>0</v>
      </c>
      <c r="I379" s="2">
        <v>400000000</v>
      </c>
      <c r="J379" s="2">
        <v>400000000</v>
      </c>
      <c r="K379" s="2">
        <v>0</v>
      </c>
      <c r="L379" s="2">
        <v>1218500000</v>
      </c>
      <c r="M379" s="2">
        <v>760258672</v>
      </c>
      <c r="N379" s="1" t="s">
        <v>689</v>
      </c>
    </row>
    <row r="380" spans="1:14" s="6" customFormat="1" ht="16.5" customHeight="1" x14ac:dyDescent="0.25">
      <c r="A380" s="3">
        <f t="shared" si="5"/>
        <v>12</v>
      </c>
      <c r="B380" s="3" t="s">
        <v>730</v>
      </c>
      <c r="C380" s="3" t="s">
        <v>246</v>
      </c>
      <c r="D380" s="4" t="s">
        <v>723</v>
      </c>
      <c r="E380" s="5">
        <v>25000</v>
      </c>
      <c r="F380" s="5">
        <v>25000</v>
      </c>
      <c r="G380" s="5">
        <v>0</v>
      </c>
      <c r="H380" s="5">
        <v>0</v>
      </c>
      <c r="I380" s="5">
        <v>0</v>
      </c>
      <c r="J380" s="5">
        <v>0</v>
      </c>
      <c r="K380" s="5">
        <v>0</v>
      </c>
      <c r="L380" s="5">
        <v>25000</v>
      </c>
      <c r="M380" s="5">
        <v>129968.32000000001</v>
      </c>
      <c r="N380" s="3" t="s">
        <v>16</v>
      </c>
    </row>
    <row r="381" spans="1:14" ht="16.5" customHeight="1" x14ac:dyDescent="0.25">
      <c r="A381" s="1">
        <f t="shared" si="5"/>
        <v>14</v>
      </c>
      <c r="B381" s="1" t="s">
        <v>731</v>
      </c>
      <c r="C381" s="1" t="s">
        <v>254</v>
      </c>
      <c r="D381" s="7" t="s">
        <v>723</v>
      </c>
      <c r="E381" s="2">
        <v>25000</v>
      </c>
      <c r="F381" s="2">
        <v>25000</v>
      </c>
      <c r="G381" s="2">
        <v>0</v>
      </c>
      <c r="H381" s="2">
        <v>0</v>
      </c>
      <c r="I381" s="2">
        <v>0</v>
      </c>
      <c r="J381" s="2">
        <v>0</v>
      </c>
      <c r="K381" s="2">
        <v>0</v>
      </c>
      <c r="L381" s="2">
        <v>25000</v>
      </c>
      <c r="M381" s="2">
        <v>129968.32000000001</v>
      </c>
      <c r="N381" s="1" t="s">
        <v>16</v>
      </c>
    </row>
    <row r="382" spans="1:14" ht="16.5" customHeight="1" x14ac:dyDescent="0.25">
      <c r="A382" s="1">
        <f t="shared" si="5"/>
        <v>22</v>
      </c>
      <c r="B382" s="1" t="s">
        <v>732</v>
      </c>
      <c r="C382" s="1" t="s">
        <v>256</v>
      </c>
      <c r="D382" s="7" t="s">
        <v>723</v>
      </c>
      <c r="E382" s="2">
        <v>25000</v>
      </c>
      <c r="F382" s="2">
        <v>25000</v>
      </c>
      <c r="G382" s="2">
        <v>0</v>
      </c>
      <c r="H382" s="2">
        <v>0</v>
      </c>
      <c r="I382" s="2">
        <v>0</v>
      </c>
      <c r="J382" s="2">
        <v>0</v>
      </c>
      <c r="K382" s="2">
        <v>0</v>
      </c>
      <c r="L382" s="2">
        <v>25000</v>
      </c>
      <c r="M382" s="2">
        <v>110.08</v>
      </c>
      <c r="N382" s="1" t="s">
        <v>254</v>
      </c>
    </row>
    <row r="383" spans="1:14" ht="16.5" customHeight="1" x14ac:dyDescent="0.25">
      <c r="A383" s="1">
        <f t="shared" si="5"/>
        <v>22</v>
      </c>
      <c r="B383" s="1" t="s">
        <v>733</v>
      </c>
      <c r="C383" s="1" t="s">
        <v>256</v>
      </c>
      <c r="D383" s="7" t="s">
        <v>723</v>
      </c>
      <c r="E383" s="2">
        <v>0</v>
      </c>
      <c r="F383" s="2">
        <v>0</v>
      </c>
      <c r="G383" s="2">
        <v>0</v>
      </c>
      <c r="H383" s="2">
        <v>0</v>
      </c>
      <c r="I383" s="2">
        <v>0</v>
      </c>
      <c r="J383" s="2">
        <v>0</v>
      </c>
      <c r="K383" s="2">
        <v>0</v>
      </c>
      <c r="L383" s="2">
        <v>0</v>
      </c>
      <c r="M383" s="2">
        <v>129858.24000000001</v>
      </c>
      <c r="N383" s="1" t="s">
        <v>702</v>
      </c>
    </row>
    <row r="384" spans="1:14" ht="16.5" customHeight="1" x14ac:dyDescent="0.25">
      <c r="A384" s="1">
        <f t="shared" si="5"/>
        <v>14</v>
      </c>
      <c r="B384" s="1" t="s">
        <v>734</v>
      </c>
      <c r="C384" s="1" t="s">
        <v>304</v>
      </c>
      <c r="D384" s="7" t="s">
        <v>723</v>
      </c>
      <c r="E384" s="2">
        <v>0</v>
      </c>
      <c r="F384" s="2">
        <v>0</v>
      </c>
      <c r="G384" s="2">
        <v>0</v>
      </c>
      <c r="H384" s="2">
        <v>0</v>
      </c>
      <c r="I384" s="2">
        <v>0</v>
      </c>
      <c r="J384" s="2">
        <v>0</v>
      </c>
      <c r="K384" s="2">
        <v>0</v>
      </c>
      <c r="L384" s="2">
        <v>0</v>
      </c>
      <c r="M384" s="2">
        <v>0</v>
      </c>
      <c r="N384" s="1" t="s">
        <v>16</v>
      </c>
    </row>
    <row r="385" spans="1:14" ht="16.5" customHeight="1" x14ac:dyDescent="0.25">
      <c r="A385" s="1">
        <f t="shared" si="5"/>
        <v>16</v>
      </c>
      <c r="B385" s="1" t="s">
        <v>735</v>
      </c>
      <c r="C385" s="1" t="s">
        <v>306</v>
      </c>
      <c r="D385" s="7" t="s">
        <v>723</v>
      </c>
      <c r="E385" s="2">
        <v>0</v>
      </c>
      <c r="F385" s="2">
        <v>0</v>
      </c>
      <c r="G385" s="2">
        <v>0</v>
      </c>
      <c r="H385" s="2">
        <v>0</v>
      </c>
      <c r="I385" s="2">
        <v>0</v>
      </c>
      <c r="J385" s="2">
        <v>0</v>
      </c>
      <c r="K385" s="2">
        <v>0</v>
      </c>
      <c r="L385" s="2">
        <v>0</v>
      </c>
      <c r="M385" s="2">
        <v>0</v>
      </c>
      <c r="N385" s="1" t="s">
        <v>16</v>
      </c>
    </row>
    <row r="386" spans="1:14" ht="16.5" customHeight="1" x14ac:dyDescent="0.25">
      <c r="A386" s="1">
        <f t="shared" si="5"/>
        <v>19</v>
      </c>
      <c r="B386" s="1" t="s">
        <v>736</v>
      </c>
      <c r="C386" s="1" t="s">
        <v>306</v>
      </c>
      <c r="D386" s="7" t="s">
        <v>723</v>
      </c>
      <c r="E386" s="2">
        <v>0</v>
      </c>
      <c r="F386" s="2">
        <v>0</v>
      </c>
      <c r="G386" s="2">
        <v>0</v>
      </c>
      <c r="H386" s="2">
        <v>0</v>
      </c>
      <c r="I386" s="2">
        <v>0</v>
      </c>
      <c r="J386" s="2">
        <v>0</v>
      </c>
      <c r="K386" s="2">
        <v>0</v>
      </c>
      <c r="L386" s="2">
        <v>0</v>
      </c>
      <c r="M386" s="2">
        <v>0</v>
      </c>
      <c r="N386" s="1" t="s">
        <v>16</v>
      </c>
    </row>
    <row r="387" spans="1:14" ht="16.5" customHeight="1" x14ac:dyDescent="0.25">
      <c r="A387" s="1">
        <f t="shared" ref="A387:A393" si="6">LEN(B387)</f>
        <v>27</v>
      </c>
      <c r="B387" s="1" t="s">
        <v>737</v>
      </c>
      <c r="C387" s="1" t="s">
        <v>720</v>
      </c>
      <c r="D387" s="7" t="s">
        <v>723</v>
      </c>
      <c r="E387" s="2">
        <v>0</v>
      </c>
      <c r="F387" s="2">
        <v>0</v>
      </c>
      <c r="G387" s="2">
        <v>0</v>
      </c>
      <c r="H387" s="2">
        <v>0</v>
      </c>
      <c r="I387" s="2">
        <v>0</v>
      </c>
      <c r="J387" s="2">
        <v>0</v>
      </c>
      <c r="K387" s="2">
        <v>0</v>
      </c>
      <c r="L387" s="2">
        <v>0</v>
      </c>
      <c r="M387" s="2">
        <v>0</v>
      </c>
      <c r="N387" s="1" t="s">
        <v>720</v>
      </c>
    </row>
    <row r="388" spans="1:14" s="6" customFormat="1" ht="16.5" customHeight="1" x14ac:dyDescent="0.25">
      <c r="A388" s="3">
        <f t="shared" si="6"/>
        <v>10</v>
      </c>
      <c r="B388" s="3" t="s">
        <v>738</v>
      </c>
      <c r="C388" s="3" t="s">
        <v>14</v>
      </c>
      <c r="D388" s="4" t="s">
        <v>739</v>
      </c>
      <c r="E388" s="5">
        <v>0</v>
      </c>
      <c r="F388" s="5">
        <v>0</v>
      </c>
      <c r="G388" s="5">
        <v>0</v>
      </c>
      <c r="H388" s="5">
        <v>0</v>
      </c>
      <c r="I388" s="5">
        <v>0</v>
      </c>
      <c r="J388" s="5">
        <v>0</v>
      </c>
      <c r="K388" s="5">
        <v>0</v>
      </c>
      <c r="L388" s="5">
        <v>0</v>
      </c>
      <c r="M388" s="5">
        <v>0</v>
      </c>
      <c r="N388" s="3" t="s">
        <v>16</v>
      </c>
    </row>
    <row r="389" spans="1:14" s="11" customFormat="1" ht="16.5" customHeight="1" x14ac:dyDescent="0.25">
      <c r="A389" s="8">
        <f t="shared" si="6"/>
        <v>12</v>
      </c>
      <c r="B389" s="8" t="s">
        <v>740</v>
      </c>
      <c r="C389" s="8" t="s">
        <v>246</v>
      </c>
      <c r="D389" s="9" t="s">
        <v>739</v>
      </c>
      <c r="E389" s="10">
        <v>0</v>
      </c>
      <c r="F389" s="10">
        <v>0</v>
      </c>
      <c r="G389" s="10">
        <v>0</v>
      </c>
      <c r="H389" s="10">
        <v>0</v>
      </c>
      <c r="I389" s="10">
        <v>0</v>
      </c>
      <c r="J389" s="10">
        <v>0</v>
      </c>
      <c r="K389" s="10">
        <v>0</v>
      </c>
      <c r="L389" s="10">
        <v>0</v>
      </c>
      <c r="M389" s="10">
        <v>0</v>
      </c>
      <c r="N389" s="8" t="s">
        <v>16</v>
      </c>
    </row>
    <row r="390" spans="1:14" ht="16.5" customHeight="1" x14ac:dyDescent="0.25">
      <c r="A390" s="1">
        <f t="shared" si="6"/>
        <v>14</v>
      </c>
      <c r="B390" s="1" t="s">
        <v>741</v>
      </c>
      <c r="C390" s="1" t="s">
        <v>304</v>
      </c>
      <c r="D390" s="7" t="s">
        <v>739</v>
      </c>
      <c r="E390" s="2">
        <v>0</v>
      </c>
      <c r="F390" s="2">
        <v>0</v>
      </c>
      <c r="G390" s="2">
        <v>0</v>
      </c>
      <c r="H390" s="2">
        <v>0</v>
      </c>
      <c r="I390" s="2">
        <v>0</v>
      </c>
      <c r="J390" s="2">
        <v>0</v>
      </c>
      <c r="K390" s="2">
        <v>0</v>
      </c>
      <c r="L390" s="2">
        <v>0</v>
      </c>
      <c r="M390" s="2">
        <v>0</v>
      </c>
      <c r="N390" s="1" t="s">
        <v>16</v>
      </c>
    </row>
    <row r="391" spans="1:14" ht="16.5" customHeight="1" x14ac:dyDescent="0.25">
      <c r="A391" s="1">
        <f t="shared" si="6"/>
        <v>16</v>
      </c>
      <c r="B391" s="1" t="s">
        <v>742</v>
      </c>
      <c r="C391" s="1" t="s">
        <v>306</v>
      </c>
      <c r="D391" s="7" t="s">
        <v>739</v>
      </c>
      <c r="E391" s="2">
        <v>0</v>
      </c>
      <c r="F391" s="2">
        <v>0</v>
      </c>
      <c r="G391" s="2">
        <v>0</v>
      </c>
      <c r="H391" s="2">
        <v>0</v>
      </c>
      <c r="I391" s="2">
        <v>0</v>
      </c>
      <c r="J391" s="2">
        <v>0</v>
      </c>
      <c r="K391" s="2">
        <v>0</v>
      </c>
      <c r="L391" s="2">
        <v>0</v>
      </c>
      <c r="M391" s="2">
        <v>0</v>
      </c>
      <c r="N391" s="1" t="s">
        <v>16</v>
      </c>
    </row>
    <row r="392" spans="1:14" ht="16.5" customHeight="1" x14ac:dyDescent="0.25">
      <c r="A392" s="1">
        <f t="shared" si="6"/>
        <v>19</v>
      </c>
      <c r="B392" s="1" t="s">
        <v>743</v>
      </c>
      <c r="C392" s="1" t="s">
        <v>306</v>
      </c>
      <c r="D392" s="7" t="s">
        <v>739</v>
      </c>
      <c r="E392" s="2">
        <v>0</v>
      </c>
      <c r="F392" s="2">
        <v>0</v>
      </c>
      <c r="G392" s="2">
        <v>0</v>
      </c>
      <c r="H392" s="2">
        <v>0</v>
      </c>
      <c r="I392" s="2">
        <v>0</v>
      </c>
      <c r="J392" s="2">
        <v>0</v>
      </c>
      <c r="K392" s="2">
        <v>0</v>
      </c>
      <c r="L392" s="2">
        <v>0</v>
      </c>
      <c r="M392" s="2">
        <v>0</v>
      </c>
      <c r="N392" s="1" t="s">
        <v>16</v>
      </c>
    </row>
    <row r="393" spans="1:14" ht="16.5" customHeight="1" x14ac:dyDescent="0.25">
      <c r="A393" s="1">
        <f t="shared" si="6"/>
        <v>27</v>
      </c>
      <c r="B393" s="1" t="s">
        <v>744</v>
      </c>
      <c r="C393" s="1" t="s">
        <v>347</v>
      </c>
      <c r="D393" s="7" t="s">
        <v>739</v>
      </c>
      <c r="E393" s="2">
        <v>0</v>
      </c>
      <c r="F393" s="2">
        <v>0</v>
      </c>
      <c r="G393" s="2">
        <v>0</v>
      </c>
      <c r="H393" s="2">
        <v>0</v>
      </c>
      <c r="I393" s="2">
        <v>0</v>
      </c>
      <c r="J393" s="2">
        <v>0</v>
      </c>
      <c r="K393" s="2">
        <v>0</v>
      </c>
      <c r="L393" s="2">
        <v>0</v>
      </c>
      <c r="M393" s="2">
        <v>0</v>
      </c>
      <c r="N393" s="1" t="s">
        <v>348</v>
      </c>
    </row>
    <row r="394" spans="1:14" ht="16.5" customHeight="1" x14ac:dyDescent="0.25">
      <c r="A394" s="1"/>
      <c r="B394" s="1"/>
      <c r="C394" s="12" t="s">
        <v>745</v>
      </c>
      <c r="D394" s="1"/>
      <c r="E394" s="13">
        <f>+E2+E167+E216+E229+E248+E272+E286+E302+E316+E339+E358+E373+E388</f>
        <v>609265217241.21997</v>
      </c>
      <c r="F394" s="13">
        <f t="shared" ref="F394:M394" si="7">+F2+F167+F216+F229+F248+F272+F286+F302+F316+F339+F358+F373+F388</f>
        <v>609265217241.21997</v>
      </c>
      <c r="G394" s="13">
        <f t="shared" si="7"/>
        <v>179854769534.66</v>
      </c>
      <c r="H394" s="13">
        <f t="shared" si="7"/>
        <v>2282807203.54</v>
      </c>
      <c r="I394" s="13">
        <f t="shared" si="7"/>
        <v>177571962331.11996</v>
      </c>
      <c r="J394" s="13">
        <f t="shared" si="7"/>
        <v>179854769534.66</v>
      </c>
      <c r="K394" s="13">
        <f t="shared" si="7"/>
        <v>2282807203.54</v>
      </c>
      <c r="L394" s="13">
        <f t="shared" si="7"/>
        <v>786837179572.34021</v>
      </c>
      <c r="M394" s="13">
        <f t="shared" si="7"/>
        <v>440515173038.07996</v>
      </c>
      <c r="N394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PP-DAHM-003</dc:creator>
  <cp:lastModifiedBy>PP-DAHM-003</cp:lastModifiedBy>
  <dcterms:created xsi:type="dcterms:W3CDTF">2023-07-17T15:23:15Z</dcterms:created>
  <dcterms:modified xsi:type="dcterms:W3CDTF">2023-07-17T15:24:36Z</dcterms:modified>
</cp:coreProperties>
</file>