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24226"/>
  <mc:AlternateContent xmlns:mc="http://schemas.openxmlformats.org/markup-compatibility/2006">
    <mc:Choice Requires="x15">
      <x15ac:absPath xmlns:x15ac="http://schemas.microsoft.com/office/spreadsheetml/2010/11/ac" url="C:\Users\EliteDesk\Desktop\"/>
    </mc:Choice>
  </mc:AlternateContent>
  <xr:revisionPtr revIDLastSave="0" documentId="13_ncr:1_{FCEA251B-1904-4E7D-85EA-2E3EC3BDC78C}" xr6:coauthVersionLast="43" xr6:coauthVersionMax="43" xr10:uidLastSave="{00000000-0000-0000-0000-000000000000}"/>
  <bookViews>
    <workbookView xWindow="-120" yWindow="-120" windowWidth="20730" windowHeight="11160" tabRatio="601" xr2:uid="{00000000-000D-0000-FFFF-FFFF00000000}"/>
  </bookViews>
  <sheets>
    <sheet name="ASSERVI" sheetId="3" r:id="rId1"/>
    <sheet name="Hoja1" sheetId="4" r:id="rId2"/>
  </sheets>
  <definedNames>
    <definedName name="_xlnm.Print_Area" localSheetId="0">ASSERVI!$B$1:$O$30</definedName>
  </definedNames>
  <calcPr calcId="181029"/>
</workbook>
</file>

<file path=xl/calcChain.xml><?xml version="1.0" encoding="utf-8"?>
<calcChain xmlns="http://schemas.openxmlformats.org/spreadsheetml/2006/main">
  <c r="N15" i="3" l="1"/>
  <c r="N24" i="3" l="1"/>
  <c r="N21" i="3" l="1"/>
  <c r="N22" i="3" l="1"/>
  <c r="N19" i="3" l="1"/>
  <c r="N18" i="3"/>
  <c r="N17" i="3"/>
  <c r="N16" i="3" l="1"/>
  <c r="N23" i="3" l="1"/>
  <c r="N14" i="3"/>
  <c r="N13" i="3"/>
  <c r="N25" i="3" l="1"/>
  <c r="N26" i="3"/>
  <c r="N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 usuario de Microsoft Office satisfecho</author>
  </authors>
  <commentList>
    <comment ref="A10" authorId="0" shapeId="0" xr:uid="{00000000-0006-0000-0000-000001000000}">
      <text>
        <r>
          <rPr>
            <sz val="9"/>
            <color indexed="81"/>
            <rFont val="Tahoma"/>
            <family val="2"/>
          </rPr>
          <t xml:space="preserve">Consignar la fecha (dia-mes-año) de subscripción del pan en la celda demarcada
 </t>
        </r>
      </text>
    </comment>
    <comment ref="B11" authorId="0" shapeId="0" xr:uid="{00000000-0006-0000-0000-000002000000}">
      <text>
        <r>
          <rPr>
            <sz val="9"/>
            <color indexed="81"/>
            <rFont val="Tahoma"/>
            <family val="2"/>
          </rPr>
          <t xml:space="preserve">Numero de orden del hallazgo en el informe ( cuando una accion correctiva agrupa varios hallazgos pueden relacionarse en las celdas los numeros correspondientes )  relacionarse 
</t>
        </r>
      </text>
    </comment>
    <comment ref="C11" authorId="0" shapeId="0" xr:uid="{00000000-0006-0000-0000-000003000000}">
      <text>
        <r>
          <rPr>
            <sz val="9"/>
            <color indexed="81"/>
            <rFont val="Tahoma"/>
            <family val="2"/>
          </rPr>
          <t xml:space="preserve">Corresponde a la clasificación esteblecida por la CGR según la naturaleza del hallazgo y su origen en las diferentes áreas de la administración 
</t>
        </r>
      </text>
    </comment>
    <comment ref="G11" authorId="0" shapeId="0" xr:uid="{00000000-0006-0000-0000-000004000000}">
      <text>
        <r>
          <rPr>
            <sz val="9"/>
            <color indexed="81"/>
            <rFont val="Tahoma"/>
            <family val="2"/>
          </rPr>
          <t xml:space="preserve">Es la accón o decisión que adopta la entidad para subsanar o corregir la situación plasmada en el hallazgo
</t>
        </r>
      </text>
    </comment>
    <comment ref="H11" authorId="0" shapeId="0" xr:uid="{00000000-0006-0000-0000-000005000000}">
      <text>
        <r>
          <rPr>
            <sz val="9"/>
            <color indexed="81"/>
            <rFont val="Tahoma"/>
            <family val="2"/>
          </rPr>
          <t xml:space="preserve">Refleja el propósito que tiene el cumplir con la acción emprendida para corregir las situaciones que se deriven de los hallazgos 
</t>
        </r>
      </text>
    </comment>
    <comment ref="K11" authorId="0" shapeId="0" xr:uid="{00000000-0006-0000-0000-000006000000}">
      <text>
        <r>
          <rPr>
            <sz val="9"/>
            <color indexed="81"/>
            <rFont val="Tahoma"/>
            <family val="2"/>
          </rPr>
          <t xml:space="preserve">Expresa la metrica de los pasos o metas que contiene cada acción con el fin de poder medir el grado de avance  
</t>
        </r>
      </text>
    </comment>
    <comment ref="L11" authorId="0" shapeId="0" xr:uid="{00000000-0006-0000-0000-000007000000}">
      <text>
        <r>
          <rPr>
            <sz val="9"/>
            <color indexed="81"/>
            <rFont val="Tahoma"/>
            <family val="2"/>
          </rPr>
          <t xml:space="preserve">Se consigna la fecha programada para la iniciación de cada paso o meta 
</t>
        </r>
      </text>
    </comment>
    <comment ref="M11" authorId="0" shapeId="0" xr:uid="{00000000-0006-0000-0000-000008000000}">
      <text>
        <r>
          <rPr>
            <sz val="9"/>
            <color indexed="81"/>
            <rFont val="Tahoma"/>
            <family val="2"/>
          </rPr>
          <t xml:space="preserve">Eestablece el plazo o  y finalización de cada una de las metas 
</t>
        </r>
      </text>
    </comment>
    <comment ref="N11" authorId="0" shapeId="0" xr:uid="{00000000-0006-0000-0000-000009000000}">
      <text>
        <r>
          <rPr>
            <sz val="9"/>
            <color indexed="81"/>
            <rFont val="Tahoma"/>
            <family val="2"/>
          </rPr>
          <t xml:space="preserve">La hoja calcula automáticamente el pazo de duración de la acción teniendo cuidado que la ultima acción consignada sea la que termine de último 
</t>
        </r>
      </text>
    </comment>
  </commentList>
</comments>
</file>

<file path=xl/sharedStrings.xml><?xml version="1.0" encoding="utf-8"?>
<sst xmlns="http://schemas.openxmlformats.org/spreadsheetml/2006/main" count="117" uniqueCount="107">
  <si>
    <t xml:space="preserve">Entidad: </t>
  </si>
  <si>
    <t>890.000-464-3</t>
  </si>
  <si>
    <t>Modalidad de Auditoria:</t>
  </si>
  <si>
    <t>Fecha de Suscripción:</t>
  </si>
  <si>
    <t xml:space="preserve">Numero consecutivo del hallazgo </t>
  </si>
  <si>
    <t>Código hallazgo</t>
  </si>
  <si>
    <t>Causa  del Hallazgo</t>
  </si>
  <si>
    <t>Efecto  del Hallazgo</t>
  </si>
  <si>
    <t>Acción de Mejoramiento</t>
  </si>
  <si>
    <t>Objetivo</t>
  </si>
  <si>
    <t>Descripción de las Metas</t>
  </si>
  <si>
    <t>Denominación de la Unidad de medida de la Meta</t>
  </si>
  <si>
    <t>Unidad de medida de las Metas</t>
  </si>
  <si>
    <t>Fecha iniciación Metas</t>
  </si>
  <si>
    <t>Fecha terminación Metas</t>
  </si>
  <si>
    <t xml:space="preserve">Plazo en semanas de las Meta </t>
  </si>
  <si>
    <t>Area Responsable</t>
  </si>
  <si>
    <t>Departamento Administrativo de Bienes y Suministros</t>
  </si>
  <si>
    <t>Oscar Castellanos Tabares</t>
  </si>
  <si>
    <t>Dar cumplimiento de las partes  a las Obligaciones establecidas  en el  Contrato de Prestacion de Servicios</t>
  </si>
  <si>
    <t xml:space="preserve">Descripción hallazgo (No mas de 50 palabras) </t>
  </si>
  <si>
    <t>Presunta falta de  control por parte  del Supervisor del contrato  a lo reportado por la empresa ASSERVI</t>
  </si>
  <si>
    <t xml:space="preserve">Solicitar  a la Empresa,  certificacion  del cumplimiento  en la entrega de  dotacion al personal objeto del Contrato de Prestacion de Servicios de mantenimiento, igualmente de  las planillas de pago de prestaciones sociales </t>
  </si>
  <si>
    <t xml:space="preserve">Sanciones </t>
  </si>
  <si>
    <t xml:space="preserve">Expediente con documentos vencidos </t>
  </si>
  <si>
    <t>Entrega por parte del supervisor, a la dirección del Departamento Administrativo de Bienes y Suministros,  de los respectivos informes donde se evalue la correcta ejecución de las obligaciones contractuales.</t>
  </si>
  <si>
    <t>informes elaborados y presentados</t>
  </si>
  <si>
    <t>Informes mensuales por parte del supervisor donde se evidencie la corecta ejecución de las obligaciones contractuales; por el periodio de ejecución del contrato</t>
  </si>
  <si>
    <t>Certificaciones de la entrega de dotación a sus empleados por parte de la empresa contratista.</t>
  </si>
  <si>
    <t xml:space="preserve">certificaciones </t>
  </si>
  <si>
    <t>planillas de pago</t>
  </si>
  <si>
    <t xml:space="preserve">Garantizar la verificacion y validacion de los correspondientes servicios prestados con la empresa contratista.  </t>
  </si>
  <si>
    <t xml:space="preserve">Al recibir documentos en la Etapa precontractual no se verifico fechas de vencimiento </t>
  </si>
  <si>
    <t>Verificar que los empleados relacionados con el contrato de la empresa contratada no tengan documentos vencidos.</t>
  </si>
  <si>
    <t xml:space="preserve"> Inexactitud en el cálculo de descuentos por conceptos de 
estampillas contrato de prestación de servicios DABS 2017-1122 
Administrativa </t>
  </si>
  <si>
    <t xml:space="preserve">Implica causal como si no se hubiera aprobado las actas y
quedando sin piso jurídico el proceso de licitación pública y pago de acta parcial.
</t>
  </si>
  <si>
    <t>Subdirección del Departamento Administrativo Juridico</t>
  </si>
  <si>
    <t xml:space="preserve">Implica una causal como si no se hubiera pagado
la Póliza de respaldo al Contrato.
</t>
  </si>
  <si>
    <t>Soportar que las pólizas de garantías que cubren los riesgos de los diferentes contratos se encuentren debidamente pagadas</t>
  </si>
  <si>
    <t>Subdirector(a) del  Departamento Administrativo Jurídico</t>
  </si>
  <si>
    <t>Incurrir en la falta de requisitos de legalización del contrato</t>
  </si>
  <si>
    <t xml:space="preserve">Confrontar al momento de la evaluación de la oferta y legalización del contrato, que las respectivas planillas de  aportes al sistema de seguridad social, se encuentran conforme a la normativa vigente </t>
  </si>
  <si>
    <t xml:space="preserve">Verificar al momento de legalizar el contrato y sus modificaciones que el contratista se encuentra al día con los aportes al sistema de seguridad social </t>
  </si>
  <si>
    <t>FORMATO  No. 1</t>
  </si>
  <si>
    <t>INFORMACION SOBRE LOS  PLANES  DE  MEJORAMIENTO</t>
  </si>
  <si>
    <t>Informe presentado a la Contraloria Municipal de Armenia</t>
  </si>
  <si>
    <t>Municipio de Armenia- ( Departamentos Administrativos de: Hacienda, Bienes y Suministros, Juridica )</t>
  </si>
  <si>
    <t>Denuncia Ciudadana DP-018-0099 ( ASSERVI)</t>
  </si>
  <si>
    <t>Entregar por parte del supervisor, a la dirección del Departamento Administrativo de Bienes y Suministros,  de los respectivos informes donde se evalue la correcta ejecución de las obligaciones contractuales.</t>
  </si>
  <si>
    <t>Falta de planeación y coherencia en las diferentes etapas contractuales con respecto a la definición de las unidades de medida.</t>
  </si>
  <si>
    <t>Unificar las unidades de medida en cada una de las etapas contractuales de cada uno de los contratos</t>
  </si>
  <si>
    <t>Verificar que en cada etapa contractuial se utilicen las mismas unidades de medida para la contratación.</t>
  </si>
  <si>
    <t xml:space="preserve">Inconsistencia al momento de realizar infiormes de la respectiva Ejecución </t>
  </si>
  <si>
    <t xml:space="preserve">Recaudos de las estampillas del orden departamental y muncipal no correctos por la aplicabilidad incierta de la norma </t>
  </si>
  <si>
    <t>Acta de la mesa de trabajo</t>
  </si>
  <si>
    <t xml:space="preserve">Rep. Legal:  </t>
  </si>
  <si>
    <t xml:space="preserve">NIT:         </t>
  </si>
  <si>
    <t xml:space="preserve">Periodo fiscal que cubre: </t>
  </si>
  <si>
    <t xml:space="preserve">Oscar Castellanos Tabares
Alcalde  </t>
  </si>
  <si>
    <t>Determinar Contractualmente las características juridicas de las empresas proveedoras y analizar los procedimientos tributarios aplicables para efectos de retenciones de ley tanto del orden Nacional, Departamental y Municipal</t>
  </si>
  <si>
    <t xml:space="preserve">Revisar que todos los documentos que hacen parte integral de los expedientes cnotractuales se encuentran debidamente firmados al momento de hacerlos públicos  a tráves del portal Secop y al momento de la suscripción y legalización del contrato. </t>
  </si>
  <si>
    <t xml:space="preserve">Garantizar que todos los documentos contenidos en el expediente contractual e esten debidamente suscritos por quienes intervinieron en su producción o quienes lo deban hacer como adjudicatarios, supervisores, interventores, entre otros </t>
  </si>
  <si>
    <r>
      <rPr>
        <b/>
        <sz val="9"/>
        <rFont val="Arial"/>
        <family val="2"/>
      </rPr>
      <t>Vencimiento  Antecedentes.</t>
    </r>
    <r>
      <rPr>
        <sz val="9"/>
        <rFont val="Arial"/>
        <family val="2"/>
      </rPr>
      <t xml:space="preserve"> Al realizar la auditoria al Contrato de Prestación de Servicios No.1269 de abril 27/07,se pudo observar que en los pagos de las actas parciales la contadora de ASSERVI. S.A.S. presenta los antecedentes vencidos, ya que la vigencia es de tres meses, se puede comprobar en los pagos de las actas parciales No.3,4 y siguientes.</t>
    </r>
  </si>
  <si>
    <r>
      <t>Informe del Supervisor.</t>
    </r>
    <r>
      <rPr>
        <sz val="9"/>
        <rFont val="Arial"/>
        <family val="2"/>
      </rPr>
      <t xml:space="preserve"> El supervisor no entrega un informe  mensual de seguimiento  a la Licitación Pública No. DAJ-LP-004  de 2017, soportado con el pliego  de Condiciones Definitivo de abril 17/17, y de los Estudios Previos  donde discriminan la necesidad que requieren en números de vigilantes  para cada I.E. del Mpio de Armenia, simplememnte presenta un oficio de una página de satisfacción sobre el mnecionado contrato.  </t>
    </r>
  </si>
  <si>
    <r>
      <rPr>
        <b/>
        <sz val="9"/>
        <rFont val="Arial"/>
        <family val="2"/>
      </rPr>
      <t>Documentos con fecha vencida</t>
    </r>
    <r>
      <rPr>
        <sz val="9"/>
        <rFont val="Arial"/>
        <family val="2"/>
      </rPr>
      <t xml:space="preserve">.El Supervisor del Contrato de Prestación de Servicios Nro. 1269 de abril 27 de
2017 acepto documentos de la Caja Comfenalco con fecha de Junio 12 de 2012, incurriendo en la falta de legalización del contrato . Al igual sucede  con los Asopagos que no corresponden a las fechas de legalización delcontrato. </t>
    </r>
  </si>
  <si>
    <t xml:space="preserve">Deficiencia en la supervisión ,referente a las fechas y pagos de los aportes del personal administrativo de la empresa  contratada   
</t>
  </si>
  <si>
    <t xml:space="preserve">Deficiencia en la presentacion del Infome del Supervisor  al momento de autorizar los pagos </t>
  </si>
  <si>
    <r>
      <t xml:space="preserve">Recibo de Caja sin fecha </t>
    </r>
    <r>
      <rPr>
        <sz val="9"/>
        <rFont val="Arial"/>
        <family val="2"/>
      </rPr>
      <t>Al realizar la auditoria al Contrato de Prestación de Servicios No.1269 de abril 27/17, se pudo observar que el recibo de caja  de pago de la póliza no tiene fecha de pago</t>
    </r>
  </si>
  <si>
    <t>Deficiencia en la Supervisión del contrato  de Prestación de Servicios No. 1269 de 2017</t>
  </si>
  <si>
    <r>
      <rPr>
        <b/>
        <sz val="9"/>
        <rFont val="Arial"/>
        <family val="2"/>
      </rPr>
      <t>Documentos sin firmas</t>
    </r>
    <r>
      <rPr>
        <sz val="9"/>
        <rFont val="Arial"/>
        <family val="2"/>
      </rPr>
      <t xml:space="preserve">.Al  realizar  la auditoria  al Contrato de Prestación de  Servicios No. 1269 de abril 27 de 2017, se pudo observar falta de firmas en: Acta de Audiencia de Cierre y entrega  de Ofertas , Acta  de Audiencia de Adjudicación,Acta Parcial No.2 de junio 05/17 del informe  de pensión,Autorización descuentos  de estampillas </t>
    </r>
  </si>
  <si>
    <t>Deficiencia del supervisión del Contrato de Prestación de Servicios No. 1269 de 2017</t>
  </si>
  <si>
    <t>En al revisión de los pagos al Contrato de Prestación de Servicios DABS 2017-1122, se evidenció que en las dos últimas actas , los descuentos realizados por concepto  de estampillas: procultura, Bienestar del Adulto Mayor, Prodesarrollo, Prohospital, descontaron sobre un menor valor al que venia calculando ,donde inicialmente en las actas 1 a10, el cálculo se realizó sobre el valor antes  de IVA y posteriormente en las actas 11 y 12 se realizó sobre el AIU.</t>
  </si>
  <si>
    <t>Detrimento Patrimonial  por valor $198.988.647</t>
  </si>
  <si>
    <t xml:space="preserve">Inexistencia de documentos que soportan el pago de prestaciones sociales y dotación a Empleados de Asservi </t>
  </si>
  <si>
    <t xml:space="preserve">En el Contrato de Prestación de Servicios DABS 2017-1122, celebrado con la Empresa ASSERVI S.A.S, cuyo objeto  es el servicio de aseo para las diferentes dependencias  de la Administración Municipal e Instituciones Educativas y el lavado a presión  y limpieza de vidrios de la fachada del edificio del CAM, sobre la base de 141  servicios que se establecieron dentro del pliego de Condiciones Definitivo,  no se evidenció el soporte de pago de prestaciones sociales y dotación, </t>
  </si>
  <si>
    <t xml:space="preserve">En el Contrato de Prestación de Servicios No. 1269 de 2017, con 22 actas parciales se evidenció deficiencias en las labores  de supervisión a cargo del auxiliar Adtivo del DAByS , fue notificado como supervisor el 18 -04/17. de la revisión realizada a los expedientes contractuales , no se hallo en ninguna  de las 12 actas lo mencionado por el supervisor en cada uno de los informes de ejecución contractual.   </t>
  </si>
  <si>
    <r>
      <rPr>
        <b/>
        <sz val="9"/>
        <rFont val="Arial"/>
        <family val="2"/>
      </rPr>
      <t>Celebracion Indebida de Contrato</t>
    </r>
    <r>
      <rPr>
        <sz val="9"/>
        <rFont val="Arial"/>
        <family val="2"/>
      </rPr>
      <t xml:space="preserve"> .  No especifican las cantidades de vigilantes y/o mantenimiento  en el cual prestaron el servicio en cada Institución Educativa   einmuebles de propiedad del Municipio de Armenia. Según oficio de marzo 05 /19  de la empresa ASSERVI, manifiesta  que ningún momento  de la ejecución del contrato  , se realizaron  actividades  de vigilancia,pero en el proceso licitatorioa   en el pliego  de condiciones definitivo  , contemplan  número de empleados con prestaciones sociales  con recargo nocturnos   </t>
    </r>
  </si>
  <si>
    <t xml:space="preserve">05  abril  de  2019 </t>
  </si>
  <si>
    <t>Dar aplicabilidad a la decision tomada en la mesa de trabajho</t>
  </si>
  <si>
    <t>Verificar, mediante la lista de chequeo,   que todos los documentos precontractuales esten debidamente firmados y legalizados, en el campo de las observaciones  .</t>
  </si>
  <si>
    <t>Lista de chequeo</t>
  </si>
  <si>
    <t>Actas parciales de autorización de pago</t>
  </si>
  <si>
    <t>Lista de Chequeo</t>
  </si>
  <si>
    <t>Comites evaluadores</t>
  </si>
  <si>
    <t>Mesa de trabajo</t>
  </si>
  <si>
    <t>Informes mensuales por parte del supervisor donde se evidencie la corecta ejecución de las obligaciones contractuales, detallando las acciones realizadas, para su respectivo cumplimiento; por el periodio de ejecución del contrato</t>
  </si>
  <si>
    <t>Certificar en cada acta y o informe parcial de pago las respectivas acciones desarrolladas en cuanto  al cumplimiento de las obligaciones contractuales, relacionadas con turnos, personas, sitios, etc, en coherencia con los pliegos definitivos de condiciones.</t>
  </si>
  <si>
    <t>Actas y/o informes</t>
  </si>
  <si>
    <t>Deficiencias en las labores de supervisión contrato de prestación de servicios No 2017-1122 suscrito con la empresa Asservi S.A.S, relacionados con el mantenimiento del CAM y las Instituciones Educativas</t>
  </si>
  <si>
    <t>Realizar mesa de trabajo, evidenciadea mediante acta,  entre el Departamento Administrativo de Hacienda, el Departamento Juridico y el Departamento Administrativo de Bienes y Suministros para determinar la base gravable del descuento de estampillas del orden ndepartamental y municipal.</t>
  </si>
  <si>
    <t>Verificar, meddiante las actas parciales de autorización de pago que todos los documentos correspondientes a la ejecución contractual esten debidamente diligenciados y firmados.</t>
  </si>
  <si>
    <t>Verificar, mediante la lista de chequeo,   que todos los recibos de caja de las polizas tengan la respectiva fecha de pago o en su defecto en las observaciones certificar con la compañia aseguradora la fecha del respectivo pago.</t>
  </si>
  <si>
    <t xml:space="preserve">Subdirector(a) del  Departamento Administrativo Jurídico </t>
  </si>
  <si>
    <t>Planillas correspondiente al pago de las prestaciones sociales de los empleados de la empresa contratista, durante la ejecución del contrato</t>
  </si>
  <si>
    <t xml:space="preserve">Comprobantes de pago </t>
  </si>
  <si>
    <t xml:space="preserve">Comprobantes  de pago  con  el descuento  de estampillas departamentales y municipales  debidamente aplicados </t>
  </si>
  <si>
    <t xml:space="preserve">Solicitar y verificar  que los certificados de antecedentes esten vigentes, en el momento de la etapa pre-contractual de los empleados de la empresa contratista y relacionados con el objeto del contrato. </t>
  </si>
  <si>
    <t>lista de chequeo de documentos pre- contractuales</t>
  </si>
  <si>
    <t>Actas y/o  informes parciales</t>
  </si>
  <si>
    <t>Departamento Administrativo de Hacienda, Departamento Administrativo de Bienes y Suministros y Departamento Juridico.</t>
  </si>
  <si>
    <t>Verificar  en los comprobantes de pago  la aplicabilidad   de la  base  gravable  para los contratos  hechos con este tipo de empresas</t>
  </si>
  <si>
    <t xml:space="preserve">Verificar que los  recibos  de de pago de las Pólizas de Garantías  que se anexan, contengan fecha cierta de expedición  y sello de la agencia de seguros que lo emite </t>
  </si>
  <si>
    <t>Realizar mesa de trabajo con el fin de socializar la directriz que a partir de la fecha todos los documentos correspondientes al pago de de los aportes al sistema de seguridad social y parafiscales sean debidamente verificados por el comite evaluador..</t>
  </si>
  <si>
    <t xml:space="preserve">Certificar mediante actas y/o  informes de evaluación de las ofertas  que todos los documentos correspondientes a los   aportes al sistema de seguridad social y parafiscales. esten cancelados y con sus respectivos soportes.      </t>
  </si>
  <si>
    <t>Actas y/o  informes  de evaluación.</t>
  </si>
  <si>
    <t>Determinar mediante la lista de chequeo que los documentos , precontractuales esten vigentes, certificado por el contador.</t>
  </si>
  <si>
    <t>Determinar mediante actas y/o  informes parciales  que los documentos contractuales esten vigentes, certificado por el contador.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</si>
</sst>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8">
    <font>
      <sz val="10"/>
      <name val="Arial"/>
      <family val="2"/>
    </font>
    <font>
      <b/>
      <sz val="10"/>
      <name val="Arial"/>
      <family val="2"/>
    </font>
    <font>
      <sz val="8"/>
      <name val="Arial"/>
      <family val="2"/>
    </font>
    <font>
      <sz val="9"/>
      <name val="Arial"/>
      <family val="2"/>
    </font>
    <font>
      <sz val="9"/>
      <color indexed="81"/>
      <name val="Tahoma"/>
      <family val="2"/>
    </font>
    <font>
      <sz val="10"/>
      <color rgb="FF000000"/>
      <name val="Arial1"/>
    </font>
    <font>
      <b/>
      <sz val="8"/>
      <name val="Arial"/>
      <family val="2"/>
    </font>
    <font>
      <b/>
      <sz val="9"/>
      <name val="Arial"/>
      <family val="2"/>
    </font>
  </fonts>
  <fills count="11">
    <fill>
      <patternFill patternType="none"/>
    </fill>
    <fill>
      <patternFill patternType="gray125"/>
    </fill>
    <fill>
      <patternFill patternType="solid">
        <fgColor indexed="50"/>
        <bgColor indexed="51"/>
      </patternFill>
    </fill>
    <fill>
      <patternFill patternType="solid">
        <fgColor theme="0"/>
        <bgColor indexed="64"/>
      </patternFill>
    </fill>
    <fill>
      <patternFill patternType="solid">
        <fgColor rgb="FF92D050"/>
        <bgColor indexed="51"/>
      </patternFill>
    </fill>
    <fill>
      <patternFill patternType="solid">
        <fgColor theme="8" tint="0.39997558519241921"/>
        <bgColor indexed="64"/>
      </patternFill>
    </fill>
    <fill>
      <patternFill patternType="solid">
        <fgColor theme="8" tint="0.39997558519241921"/>
        <bgColor indexed="40"/>
      </patternFill>
    </fill>
    <fill>
      <patternFill patternType="solid">
        <fgColor theme="8" tint="0.59999389629810485"/>
        <bgColor indexed="64"/>
      </patternFill>
    </fill>
    <fill>
      <patternFill patternType="solid">
        <fgColor theme="8" tint="0.59999389629810485"/>
        <bgColor indexed="40"/>
      </patternFill>
    </fill>
    <fill>
      <patternFill patternType="solid">
        <fgColor theme="6"/>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8"/>
      </right>
      <top style="hair">
        <color indexed="8"/>
      </top>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9" fontId="5" fillId="0" borderId="0"/>
  </cellStyleXfs>
  <cellXfs count="130">
    <xf numFmtId="0" fontId="0" fillId="0" borderId="0" xfId="0"/>
    <xf numFmtId="0" fontId="6" fillId="0" borderId="3" xfId="0" applyFont="1" applyBorder="1" applyAlignment="1">
      <alignment horizontal="center" vertical="center" wrapText="1"/>
    </xf>
    <xf numFmtId="0" fontId="6" fillId="0" borderId="2" xfId="0" applyFont="1" applyBorder="1" applyAlignment="1">
      <alignment horizontal="left"/>
    </xf>
    <xf numFmtId="0" fontId="6" fillId="6" borderId="1" xfId="0" applyFont="1" applyFill="1" applyBorder="1" applyAlignment="1">
      <alignment horizontal="center" vertical="center" wrapText="1"/>
    </xf>
    <xf numFmtId="2" fontId="3" fillId="4" borderId="5" xfId="0" applyNumberFormat="1" applyFont="1" applyFill="1" applyBorder="1" applyAlignment="1">
      <alignment horizontal="center" vertical="center"/>
    </xf>
    <xf numFmtId="0" fontId="0" fillId="0" borderId="0" xfId="0" applyAlignment="1">
      <alignment horizontal="center" vertical="center"/>
    </xf>
    <xf numFmtId="0" fontId="3" fillId="6" borderId="5" xfId="0" applyFont="1" applyFill="1" applyBorder="1" applyAlignment="1">
      <alignment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3" fillId="3" borderId="1" xfId="0" applyFont="1" applyFill="1" applyBorder="1" applyAlignment="1">
      <alignment vertical="center" wrapText="1"/>
    </xf>
    <xf numFmtId="0" fontId="3" fillId="0" borderId="1" xfId="0" applyFont="1" applyBorder="1" applyAlignment="1">
      <alignment vertical="center" wrapText="1"/>
    </xf>
    <xf numFmtId="165" fontId="3" fillId="0" borderId="1" xfId="0" applyNumberFormat="1" applyFont="1" applyBorder="1" applyAlignment="1">
      <alignment vertical="center" wrapText="1"/>
    </xf>
    <xf numFmtId="0" fontId="3" fillId="0" borderId="6" xfId="0" applyFont="1" applyBorder="1" applyAlignment="1">
      <alignment horizontal="center" vertical="center" wrapText="1"/>
    </xf>
    <xf numFmtId="165" fontId="3" fillId="0" borderId="6" xfId="0" applyNumberFormat="1" applyFont="1" applyBorder="1" applyAlignment="1">
      <alignment horizontal="center" vertical="center" wrapText="1"/>
    </xf>
    <xf numFmtId="165" fontId="3" fillId="0" borderId="7" xfId="0" applyNumberFormat="1" applyFont="1" applyBorder="1" applyAlignment="1">
      <alignment vertical="center" wrapText="1"/>
    </xf>
    <xf numFmtId="2" fontId="3" fillId="4" borderId="7" xfId="0" applyNumberFormat="1" applyFont="1" applyFill="1" applyBorder="1" applyAlignment="1">
      <alignment horizontal="center" vertical="center"/>
    </xf>
    <xf numFmtId="0" fontId="3" fillId="0" borderId="5" xfId="0" applyFont="1" applyBorder="1" applyAlignment="1">
      <alignment horizontal="center" vertical="center" wrapText="1"/>
    </xf>
    <xf numFmtId="9"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14" fontId="3" fillId="0" borderId="5" xfId="0" applyNumberFormat="1" applyFont="1" applyBorder="1" applyAlignment="1">
      <alignment horizontal="center" vertical="center" wrapText="1"/>
    </xf>
    <xf numFmtId="0" fontId="3" fillId="0" borderId="1" xfId="0" applyFont="1" applyBorder="1" applyAlignment="1">
      <alignment horizontal="justify" vertical="center"/>
    </xf>
    <xf numFmtId="14" fontId="3" fillId="0" borderId="1" xfId="0" applyNumberFormat="1" applyFont="1" applyBorder="1" applyAlignment="1">
      <alignment horizontal="center" vertical="center"/>
    </xf>
    <xf numFmtId="0" fontId="3" fillId="0" borderId="10" xfId="0" applyFont="1" applyBorder="1" applyAlignment="1">
      <alignment horizontal="justify" vertical="center"/>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4" xfId="0" applyFont="1" applyBorder="1" applyAlignment="1">
      <alignment horizontal="center" vertical="center" wrapText="1"/>
    </xf>
    <xf numFmtId="2" fontId="3" fillId="4" borderId="1" xfId="0" applyNumberFormat="1" applyFont="1" applyFill="1" applyBorder="1" applyAlignment="1">
      <alignment horizontal="center" vertical="center"/>
    </xf>
    <xf numFmtId="0" fontId="3" fillId="0" borderId="6" xfId="0" applyFont="1" applyBorder="1" applyAlignment="1">
      <alignment vertical="center" wrapText="1"/>
    </xf>
    <xf numFmtId="0" fontId="3" fillId="8" borderId="1" xfId="0" applyFont="1" applyFill="1" applyBorder="1" applyAlignment="1">
      <alignment vertical="center" wrapText="1"/>
    </xf>
    <xf numFmtId="0" fontId="3" fillId="7" borderId="5" xfId="0" applyFont="1" applyFill="1" applyBorder="1" applyAlignment="1">
      <alignment horizontal="center" vertical="center" wrapText="1"/>
    </xf>
    <xf numFmtId="0" fontId="3" fillId="7" borderId="7" xfId="0" applyFont="1" applyFill="1" applyBorder="1" applyAlignment="1">
      <alignment vertical="center" wrapText="1"/>
    </xf>
    <xf numFmtId="0" fontId="3" fillId="7" borderId="7" xfId="0" applyFont="1" applyFill="1" applyBorder="1" applyAlignment="1">
      <alignment horizontal="center" vertical="center" wrapText="1"/>
    </xf>
    <xf numFmtId="0" fontId="6" fillId="0" borderId="12" xfId="0" applyFont="1" applyBorder="1"/>
    <xf numFmtId="0" fontId="0" fillId="0" borderId="13" xfId="0" applyBorder="1"/>
    <xf numFmtId="0" fontId="6" fillId="0" borderId="0" xfId="0" applyFont="1" applyAlignment="1">
      <alignment horizontal="center"/>
    </xf>
    <xf numFmtId="0" fontId="6" fillId="0" borderId="0" xfId="0" applyFont="1"/>
    <xf numFmtId="0" fontId="0" fillId="0" borderId="14" xfId="0" applyBorder="1"/>
    <xf numFmtId="0" fontId="6" fillId="0" borderId="0" xfId="0" applyFont="1" applyAlignment="1">
      <alignment horizontal="left" vertical="center"/>
    </xf>
    <xf numFmtId="0" fontId="6" fillId="0" borderId="16" xfId="0" applyFont="1" applyBorder="1" applyAlignment="1">
      <alignment vertical="center"/>
    </xf>
    <xf numFmtId="0" fontId="6" fillId="0" borderId="16" xfId="0" applyFont="1" applyBorder="1"/>
    <xf numFmtId="0" fontId="0" fillId="0" borderId="17" xfId="0" applyBorder="1"/>
    <xf numFmtId="0" fontId="0" fillId="0" borderId="2" xfId="0" applyBorder="1"/>
    <xf numFmtId="0" fontId="6" fillId="0" borderId="0" xfId="0" applyFont="1" applyAlignment="1">
      <alignment vertical="center"/>
    </xf>
    <xf numFmtId="0" fontId="6" fillId="0" borderId="12" xfId="0" applyFont="1" applyBorder="1" applyAlignment="1">
      <alignment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0" fontId="3" fillId="0" borderId="18" xfId="0" applyFont="1" applyBorder="1" applyAlignment="1">
      <alignment horizontal="justify" vertical="center"/>
    </xf>
    <xf numFmtId="0" fontId="2" fillId="3" borderId="3" xfId="0" applyFont="1" applyFill="1" applyBorder="1" applyAlignment="1">
      <alignment horizontal="center" vertical="center" wrapText="1"/>
    </xf>
    <xf numFmtId="0" fontId="3" fillId="0" borderId="4" xfId="0" applyFont="1" applyBorder="1" applyAlignment="1">
      <alignment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8" borderId="5" xfId="0" applyFont="1" applyFill="1" applyBorder="1" applyAlignment="1">
      <alignment vertical="center" wrapText="1"/>
    </xf>
    <xf numFmtId="0" fontId="3" fillId="7" borderId="5" xfId="0" applyFont="1" applyFill="1" applyBorder="1" applyAlignment="1">
      <alignment horizontal="justify" vertical="center" wrapText="1"/>
    </xf>
    <xf numFmtId="0" fontId="3" fillId="0" borderId="5" xfId="0" applyFont="1" applyBorder="1" applyAlignment="1">
      <alignment horizontal="justify" vertical="center"/>
    </xf>
    <xf numFmtId="0" fontId="3" fillId="3" borderId="7" xfId="0" applyFont="1" applyFill="1" applyBorder="1" applyAlignment="1">
      <alignment vertical="center" wrapText="1"/>
    </xf>
    <xf numFmtId="9" fontId="3" fillId="0" borderId="6" xfId="0" applyNumberFormat="1" applyFont="1" applyBorder="1" applyAlignment="1">
      <alignment vertical="center" wrapText="1"/>
    </xf>
    <xf numFmtId="14" fontId="3" fillId="0" borderId="7" xfId="0" applyNumberFormat="1" applyFont="1" applyBorder="1" applyAlignment="1">
      <alignment horizontal="center" vertical="center" wrapText="1"/>
    </xf>
    <xf numFmtId="165" fontId="3" fillId="0" borderId="6" xfId="0" applyNumberFormat="1" applyFont="1" applyBorder="1" applyAlignment="1">
      <alignment vertical="center" wrapText="1"/>
    </xf>
    <xf numFmtId="9" fontId="3" fillId="0" borderId="1" xfId="0" applyNumberFormat="1" applyFont="1" applyBorder="1" applyAlignment="1">
      <alignment horizontal="center" vertical="center"/>
    </xf>
    <xf numFmtId="2" fontId="3" fillId="9" borderId="5" xfId="0" applyNumberFormat="1" applyFont="1" applyFill="1" applyBorder="1" applyAlignment="1">
      <alignment horizontal="center" vertical="center"/>
    </xf>
    <xf numFmtId="0" fontId="7" fillId="7" borderId="7" xfId="0" applyFont="1" applyFill="1" applyBorder="1" applyAlignment="1">
      <alignment horizontal="center" vertical="top" wrapText="1"/>
    </xf>
    <xf numFmtId="0" fontId="7" fillId="7" borderId="5" xfId="0" applyFont="1" applyFill="1" applyBorder="1" applyAlignment="1">
      <alignment horizontal="justify" vertical="center" wrapText="1"/>
    </xf>
    <xf numFmtId="0" fontId="3" fillId="7" borderId="5" xfId="0" applyFont="1" applyFill="1" applyBorder="1" applyAlignment="1">
      <alignment horizontal="center" vertical="top" wrapText="1"/>
    </xf>
    <xf numFmtId="0" fontId="3" fillId="5" borderId="5" xfId="0" applyFont="1" applyFill="1" applyBorder="1" applyAlignment="1">
      <alignment horizontal="center" vertical="center"/>
    </xf>
    <xf numFmtId="0" fontId="3" fillId="0" borderId="18" xfId="0" applyFont="1" applyBorder="1" applyAlignment="1">
      <alignment vertical="center" wrapText="1"/>
    </xf>
    <xf numFmtId="9" fontId="3" fillId="0" borderId="1" xfId="0" applyNumberFormat="1" applyFont="1" applyBorder="1" applyAlignment="1">
      <alignment horizontal="center" vertical="center" wrapText="1"/>
    </xf>
    <xf numFmtId="9" fontId="3" fillId="0" borderId="5" xfId="0" applyNumberFormat="1" applyFont="1" applyBorder="1" applyAlignment="1">
      <alignment horizontal="center" vertical="center"/>
    </xf>
    <xf numFmtId="2" fontId="3" fillId="10" borderId="5"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3" fillId="7" borderId="1" xfId="0" applyFont="1" applyFill="1" applyBorder="1" applyAlignment="1">
      <alignment horizontal="center" vertical="center"/>
    </xf>
    <xf numFmtId="2" fontId="3" fillId="9" borderId="1" xfId="0" applyNumberFormat="1" applyFont="1" applyFill="1" applyBorder="1" applyAlignment="1">
      <alignment horizontal="center" vertical="center"/>
    </xf>
    <xf numFmtId="2" fontId="3" fillId="4" borderId="6" xfId="0" applyNumberFormat="1" applyFont="1" applyFill="1" applyBorder="1" applyAlignment="1">
      <alignment horizontal="center" vertic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center"/>
    </xf>
    <xf numFmtId="0" fontId="1" fillId="0" borderId="14" xfId="0" applyFont="1" applyBorder="1" applyAlignment="1">
      <alignment horizontal="center"/>
    </xf>
    <xf numFmtId="0" fontId="3"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0" fillId="0" borderId="11" xfId="0" applyBorder="1" applyAlignment="1">
      <alignment horizontal="center" wrapText="1"/>
    </xf>
    <xf numFmtId="0" fontId="0" fillId="0" borderId="12"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164" fontId="6" fillId="0" borderId="0" xfId="0" applyNumberFormat="1" applyFont="1" applyAlignment="1">
      <alignment horizontal="left" vertical="center" wrapText="1"/>
    </xf>
    <xf numFmtId="0" fontId="6" fillId="0" borderId="11" xfId="0" applyFont="1" applyBorder="1" applyAlignment="1">
      <alignment horizontal="left"/>
    </xf>
    <xf numFmtId="0" fontId="6" fillId="0" borderId="12" xfId="0" applyFont="1" applyBorder="1" applyAlignment="1">
      <alignment horizontal="left"/>
    </xf>
    <xf numFmtId="0" fontId="6" fillId="0" borderId="2" xfId="0" applyFont="1" applyBorder="1" applyAlignment="1">
      <alignment horizontal="left"/>
    </xf>
    <xf numFmtId="0" fontId="6" fillId="0" borderId="0" xfId="0" applyFont="1" applyAlignment="1">
      <alignment horizontal="left"/>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3" fillId="3" borderId="2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22"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7" borderId="5" xfId="0" applyFont="1" applyFill="1" applyBorder="1" applyAlignment="1">
      <alignment horizontal="center" vertical="center"/>
    </xf>
    <xf numFmtId="0" fontId="3" fillId="7" borderId="7"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3" fillId="0" borderId="6" xfId="0" applyFont="1" applyBorder="1" applyAlignment="1">
      <alignment horizontal="center" vertical="center" wrapText="1"/>
    </xf>
  </cellXfs>
  <cellStyles count="2">
    <cellStyle name="Excel_BuiltIn_Percent" xfId="1" xr:uid="{00000000-0005-0000-0000-000000000000}"/>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9966"/>
      <rgbColor rgb="000066CC"/>
      <rgbColor rgb="00CCCCFF"/>
      <rgbColor rgb="00000080"/>
      <rgbColor rgb="00FF00FF"/>
      <rgbColor rgb="00FFFF00"/>
      <rgbColor rgb="0000FFFF"/>
      <rgbColor rgb="00800080"/>
      <rgbColor rgb="00800000"/>
      <rgbColor rgb="00008080"/>
      <rgbColor rgb="000000FF"/>
      <rgbColor rgb="0000CCCC"/>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topLeftCell="A25" zoomScale="91" zoomScaleNormal="91" workbookViewId="0">
      <selection activeCell="H24" sqref="H24:H25"/>
    </sheetView>
  </sheetViews>
  <sheetFormatPr baseColWidth="10" defaultRowHeight="12.75"/>
  <cols>
    <col min="1" max="1" width="6.28515625" customWidth="1"/>
    <col min="2" max="2" width="6.85546875" customWidth="1"/>
    <col min="3" max="3" width="9.42578125" style="5" customWidth="1"/>
    <col min="4" max="4" width="25.85546875" customWidth="1"/>
    <col min="5" max="5" width="28.140625" customWidth="1"/>
    <col min="6" max="6" width="15.28515625" customWidth="1"/>
    <col min="7" max="7" width="22.7109375" customWidth="1"/>
    <col min="8" max="8" width="21.7109375" customWidth="1"/>
    <col min="9" max="9" width="18.7109375" customWidth="1"/>
    <col min="10" max="10" width="11.5703125" customWidth="1"/>
    <col min="11" max="11" width="8" customWidth="1"/>
    <col min="12" max="12" width="10.42578125" customWidth="1"/>
    <col min="13" max="13" width="11.28515625" customWidth="1"/>
    <col min="14" max="14" width="9" customWidth="1"/>
    <col min="15" max="15" width="13.28515625" customWidth="1"/>
  </cols>
  <sheetData>
    <row r="1" spans="1:16">
      <c r="B1" s="78" t="s">
        <v>43</v>
      </c>
      <c r="C1" s="79"/>
      <c r="D1" s="79"/>
      <c r="E1" s="79"/>
      <c r="F1" s="79"/>
      <c r="G1" s="79"/>
      <c r="H1" s="79"/>
      <c r="I1" s="79"/>
      <c r="J1" s="79"/>
      <c r="K1" s="79"/>
      <c r="L1" s="79"/>
      <c r="M1" s="79"/>
      <c r="N1" s="79"/>
      <c r="O1" s="80"/>
    </row>
    <row r="2" spans="1:16">
      <c r="B2" s="81" t="s">
        <v>44</v>
      </c>
      <c r="C2" s="82"/>
      <c r="D2" s="82"/>
      <c r="E2" s="82"/>
      <c r="F2" s="82"/>
      <c r="G2" s="82"/>
      <c r="H2" s="82"/>
      <c r="I2" s="82"/>
      <c r="J2" s="82"/>
      <c r="K2" s="82"/>
      <c r="L2" s="82"/>
      <c r="M2" s="82"/>
      <c r="N2" s="82"/>
      <c r="O2" s="83"/>
    </row>
    <row r="3" spans="1:16">
      <c r="B3" s="81" t="s">
        <v>45</v>
      </c>
      <c r="C3" s="82"/>
      <c r="D3" s="82"/>
      <c r="E3" s="82"/>
      <c r="F3" s="82"/>
      <c r="G3" s="82"/>
      <c r="H3" s="82"/>
      <c r="I3" s="82"/>
      <c r="J3" s="82"/>
      <c r="K3" s="82"/>
      <c r="L3" s="82"/>
      <c r="M3" s="82"/>
      <c r="N3" s="82"/>
      <c r="O3" s="83"/>
    </row>
    <row r="4" spans="1:16" ht="13.5" thickBot="1">
      <c r="B4" s="44"/>
      <c r="O4" s="39"/>
    </row>
    <row r="5" spans="1:16">
      <c r="B5" s="101" t="s">
        <v>0</v>
      </c>
      <c r="C5" s="102"/>
      <c r="D5" s="46" t="s">
        <v>46</v>
      </c>
      <c r="E5" s="35"/>
      <c r="F5" s="35"/>
      <c r="G5" s="35"/>
      <c r="H5" s="35"/>
      <c r="I5" s="35"/>
      <c r="J5" s="35"/>
      <c r="K5" s="35"/>
      <c r="L5" s="35"/>
      <c r="M5" s="35"/>
      <c r="N5" s="35"/>
      <c r="O5" s="36"/>
    </row>
    <row r="6" spans="1:16">
      <c r="B6" s="2" t="s">
        <v>55</v>
      </c>
      <c r="C6" s="37"/>
      <c r="D6" s="45" t="s">
        <v>18</v>
      </c>
      <c r="E6" s="38"/>
      <c r="F6" s="38"/>
      <c r="G6" s="38"/>
      <c r="H6" s="38"/>
      <c r="I6" s="38"/>
      <c r="J6" s="38"/>
      <c r="K6" s="38"/>
      <c r="L6" s="38"/>
      <c r="M6" s="38"/>
      <c r="N6" s="38"/>
      <c r="O6" s="39"/>
    </row>
    <row r="7" spans="1:16">
      <c r="B7" s="103" t="s">
        <v>56</v>
      </c>
      <c r="C7" s="104"/>
      <c r="D7" s="40" t="s">
        <v>1</v>
      </c>
      <c r="E7" s="38"/>
      <c r="F7" s="38"/>
      <c r="G7" s="38"/>
      <c r="H7" s="38"/>
      <c r="I7" s="38"/>
      <c r="J7" s="38"/>
      <c r="K7" s="38"/>
      <c r="L7" s="38"/>
      <c r="M7" s="38"/>
      <c r="N7" s="38"/>
      <c r="O7" s="39"/>
    </row>
    <row r="8" spans="1:16" ht="23.25" customHeight="1">
      <c r="A8" s="2"/>
      <c r="B8" s="105" t="s">
        <v>57</v>
      </c>
      <c r="C8" s="106"/>
      <c r="D8" s="40">
        <v>2018</v>
      </c>
      <c r="E8" s="38"/>
      <c r="F8" s="38"/>
      <c r="G8" s="38"/>
      <c r="H8" s="38"/>
      <c r="I8" s="38"/>
      <c r="J8" s="38"/>
      <c r="K8" s="38"/>
      <c r="L8" s="38"/>
      <c r="M8" s="38"/>
      <c r="N8" s="38"/>
      <c r="O8" s="39"/>
    </row>
    <row r="9" spans="1:16" ht="27" customHeight="1">
      <c r="A9" s="2"/>
      <c r="B9" s="105" t="s">
        <v>2</v>
      </c>
      <c r="C9" s="106"/>
      <c r="D9" s="100" t="s">
        <v>47</v>
      </c>
      <c r="E9" s="100"/>
      <c r="F9" s="100"/>
      <c r="G9" s="38"/>
      <c r="H9" s="38"/>
      <c r="I9" s="38"/>
      <c r="J9" s="38"/>
      <c r="K9" s="38"/>
      <c r="L9" s="38"/>
      <c r="M9" s="38"/>
      <c r="N9" s="38"/>
      <c r="O9" s="39"/>
    </row>
    <row r="10" spans="1:16" ht="33.75" customHeight="1" thickBot="1">
      <c r="A10" s="2"/>
      <c r="B10" s="107" t="s">
        <v>3</v>
      </c>
      <c r="C10" s="108"/>
      <c r="D10" s="41" t="s">
        <v>77</v>
      </c>
      <c r="E10" s="42"/>
      <c r="F10" s="42"/>
      <c r="G10" s="42"/>
      <c r="H10" s="42"/>
      <c r="I10" s="42"/>
      <c r="J10" s="42"/>
      <c r="K10" s="42"/>
      <c r="L10" s="42"/>
      <c r="M10" s="42"/>
      <c r="N10" s="42"/>
      <c r="O10" s="43"/>
    </row>
    <row r="11" spans="1:16" ht="96.75" customHeight="1">
      <c r="B11" s="1" t="s">
        <v>4</v>
      </c>
      <c r="C11" s="3" t="s">
        <v>5</v>
      </c>
      <c r="D11" s="3" t="s">
        <v>20</v>
      </c>
      <c r="E11" s="3" t="s">
        <v>6</v>
      </c>
      <c r="F11" s="3" t="s">
        <v>7</v>
      </c>
      <c r="G11" s="26" t="s">
        <v>8</v>
      </c>
      <c r="H11" s="26" t="s">
        <v>9</v>
      </c>
      <c r="I11" s="26" t="s">
        <v>10</v>
      </c>
      <c r="J11" s="26" t="s">
        <v>11</v>
      </c>
      <c r="K11" s="26" t="s">
        <v>12</v>
      </c>
      <c r="L11" s="26" t="s">
        <v>13</v>
      </c>
      <c r="M11" s="26" t="s">
        <v>14</v>
      </c>
      <c r="N11" s="27" t="s">
        <v>15</v>
      </c>
      <c r="O11" s="28" t="s">
        <v>16</v>
      </c>
    </row>
    <row r="12" spans="1:16" ht="201.75" customHeight="1">
      <c r="B12" s="50">
        <v>1</v>
      </c>
      <c r="C12" s="6">
        <v>1402009</v>
      </c>
      <c r="D12" s="31" t="s">
        <v>75</v>
      </c>
      <c r="E12" s="31" t="s">
        <v>88</v>
      </c>
      <c r="F12" s="57" t="s">
        <v>21</v>
      </c>
      <c r="G12" s="9" t="s">
        <v>25</v>
      </c>
      <c r="H12" s="9" t="s">
        <v>31</v>
      </c>
      <c r="I12" s="10" t="s">
        <v>27</v>
      </c>
      <c r="J12" s="10" t="s">
        <v>26</v>
      </c>
      <c r="K12" s="71">
        <v>1</v>
      </c>
      <c r="L12" s="11">
        <v>43556</v>
      </c>
      <c r="M12" s="11">
        <v>43920</v>
      </c>
      <c r="N12" s="29">
        <f>(M12-L12)/7</f>
        <v>52</v>
      </c>
      <c r="O12" s="51" t="s">
        <v>17</v>
      </c>
    </row>
    <row r="13" spans="1:16" ht="75" customHeight="1">
      <c r="B13" s="85">
        <v>2</v>
      </c>
      <c r="C13" s="86">
        <v>1502002</v>
      </c>
      <c r="D13" s="88" t="s">
        <v>74</v>
      </c>
      <c r="E13" s="89" t="s">
        <v>73</v>
      </c>
      <c r="F13" s="90" t="s">
        <v>72</v>
      </c>
      <c r="G13" s="109" t="s">
        <v>22</v>
      </c>
      <c r="H13" s="84" t="s">
        <v>19</v>
      </c>
      <c r="I13" s="12" t="s">
        <v>28</v>
      </c>
      <c r="J13" s="12" t="s">
        <v>29</v>
      </c>
      <c r="K13" s="12">
        <v>3</v>
      </c>
      <c r="L13" s="13">
        <v>43556</v>
      </c>
      <c r="M13" s="14">
        <v>43920</v>
      </c>
      <c r="N13" s="15">
        <f>(M13-L13)/7</f>
        <v>52</v>
      </c>
      <c r="O13" s="51" t="s">
        <v>17</v>
      </c>
    </row>
    <row r="14" spans="1:16" ht="162" customHeight="1">
      <c r="B14" s="85"/>
      <c r="C14" s="87"/>
      <c r="D14" s="88"/>
      <c r="E14" s="89"/>
      <c r="F14" s="90"/>
      <c r="G14" s="110"/>
      <c r="H14" s="84"/>
      <c r="I14" s="16" t="s">
        <v>93</v>
      </c>
      <c r="J14" s="16" t="s">
        <v>30</v>
      </c>
      <c r="K14" s="17">
        <v>1</v>
      </c>
      <c r="L14" s="18">
        <v>43556</v>
      </c>
      <c r="M14" s="18">
        <v>43920</v>
      </c>
      <c r="N14" s="4">
        <f>(M14-L14)/7</f>
        <v>52</v>
      </c>
      <c r="O14" s="51" t="s">
        <v>17</v>
      </c>
    </row>
    <row r="15" spans="1:16" ht="168" customHeight="1">
      <c r="B15" s="121">
        <v>3</v>
      </c>
      <c r="C15" s="86">
        <v>1704004</v>
      </c>
      <c r="D15" s="126" t="s">
        <v>71</v>
      </c>
      <c r="E15" s="125" t="s">
        <v>34</v>
      </c>
      <c r="F15" s="125" t="s">
        <v>53</v>
      </c>
      <c r="G15" s="54" t="s">
        <v>89</v>
      </c>
      <c r="H15" s="129" t="s">
        <v>59</v>
      </c>
      <c r="I15" s="10" t="s">
        <v>78</v>
      </c>
      <c r="J15" s="19" t="s">
        <v>54</v>
      </c>
      <c r="K15" s="19">
        <v>1</v>
      </c>
      <c r="L15" s="20">
        <v>43556</v>
      </c>
      <c r="M15" s="20">
        <v>43585</v>
      </c>
      <c r="N15" s="73">
        <f>(+M15-L15)/7</f>
        <v>4.1428571428571432</v>
      </c>
      <c r="O15" s="70" t="s">
        <v>99</v>
      </c>
    </row>
    <row r="16" spans="1:16" ht="122.25" customHeight="1" thickBot="1">
      <c r="B16" s="128"/>
      <c r="C16" s="87"/>
      <c r="D16" s="127"/>
      <c r="E16" s="127"/>
      <c r="F16" s="127"/>
      <c r="G16" s="19" t="s">
        <v>100</v>
      </c>
      <c r="H16" s="118"/>
      <c r="I16" s="10" t="s">
        <v>95</v>
      </c>
      <c r="J16" s="19" t="s">
        <v>94</v>
      </c>
      <c r="K16" s="71">
        <v>1</v>
      </c>
      <c r="L16" s="20">
        <v>43556</v>
      </c>
      <c r="M16" s="20">
        <v>43920</v>
      </c>
      <c r="N16" s="73">
        <f>(+M16-L16)/7</f>
        <v>52</v>
      </c>
      <c r="O16" s="70" t="s">
        <v>99</v>
      </c>
      <c r="P16" s="8"/>
    </row>
    <row r="17" spans="2:16" ht="101.25" customHeight="1">
      <c r="B17" s="111">
        <v>4</v>
      </c>
      <c r="C17" s="115">
        <v>1404004</v>
      </c>
      <c r="D17" s="113" t="s">
        <v>69</v>
      </c>
      <c r="E17" s="113" t="s">
        <v>70</v>
      </c>
      <c r="F17" s="113" t="s">
        <v>35</v>
      </c>
      <c r="G17" s="117" t="s">
        <v>60</v>
      </c>
      <c r="H17" s="117" t="s">
        <v>61</v>
      </c>
      <c r="I17" s="10" t="s">
        <v>79</v>
      </c>
      <c r="J17" s="19" t="s">
        <v>80</v>
      </c>
      <c r="K17" s="71">
        <v>1</v>
      </c>
      <c r="L17" s="22">
        <v>43556</v>
      </c>
      <c r="M17" s="20">
        <v>43920</v>
      </c>
      <c r="N17" s="21">
        <f t="shared" ref="N17:N23" si="0">(M17-L17)/7</f>
        <v>52</v>
      </c>
      <c r="O17" s="56" t="s">
        <v>36</v>
      </c>
      <c r="P17" s="7"/>
    </row>
    <row r="18" spans="2:16" ht="186.75" customHeight="1" thickBot="1">
      <c r="B18" s="112"/>
      <c r="C18" s="116"/>
      <c r="D18" s="114"/>
      <c r="E18" s="114"/>
      <c r="F18" s="114"/>
      <c r="G18" s="118"/>
      <c r="H18" s="118"/>
      <c r="I18" s="10" t="s">
        <v>90</v>
      </c>
      <c r="J18" s="19" t="s">
        <v>81</v>
      </c>
      <c r="K18" s="71">
        <v>1</v>
      </c>
      <c r="L18" s="22">
        <v>43556</v>
      </c>
      <c r="M18" s="20">
        <v>43920</v>
      </c>
      <c r="N18" s="21">
        <f t="shared" si="0"/>
        <v>52</v>
      </c>
      <c r="O18" s="56" t="s">
        <v>17</v>
      </c>
      <c r="P18" s="7"/>
    </row>
    <row r="19" spans="2:16" ht="211.5" customHeight="1">
      <c r="B19" s="53">
        <v>5</v>
      </c>
      <c r="C19" s="74">
        <v>1404004</v>
      </c>
      <c r="D19" s="67" t="s">
        <v>67</v>
      </c>
      <c r="E19" s="58" t="s">
        <v>68</v>
      </c>
      <c r="F19" s="58" t="s">
        <v>37</v>
      </c>
      <c r="G19" s="59" t="s">
        <v>101</v>
      </c>
      <c r="H19" s="59" t="s">
        <v>38</v>
      </c>
      <c r="I19" s="10" t="s">
        <v>91</v>
      </c>
      <c r="J19" s="16" t="s">
        <v>82</v>
      </c>
      <c r="K19" s="72">
        <v>1</v>
      </c>
      <c r="L19" s="22">
        <v>43556</v>
      </c>
      <c r="M19" s="48">
        <v>43920</v>
      </c>
      <c r="N19" s="65">
        <f t="shared" si="0"/>
        <v>52</v>
      </c>
      <c r="O19" s="49" t="s">
        <v>39</v>
      </c>
      <c r="P19" s="7"/>
    </row>
    <row r="20" spans="2:16" ht="0.75" customHeight="1">
      <c r="B20" s="53"/>
      <c r="C20" s="69"/>
      <c r="D20" s="67"/>
      <c r="E20" s="58"/>
      <c r="F20" s="58"/>
      <c r="G20" s="59"/>
      <c r="H20" s="59"/>
      <c r="I20" s="10"/>
      <c r="J20" s="16"/>
      <c r="K20" s="47"/>
      <c r="L20" s="22"/>
      <c r="M20" s="48"/>
      <c r="N20" s="65"/>
      <c r="O20" s="49"/>
      <c r="P20" s="7"/>
    </row>
    <row r="21" spans="2:16" ht="161.25" customHeight="1">
      <c r="B21" s="121">
        <v>6</v>
      </c>
      <c r="C21" s="119">
        <v>1404004</v>
      </c>
      <c r="D21" s="113" t="s">
        <v>64</v>
      </c>
      <c r="E21" s="113" t="s">
        <v>65</v>
      </c>
      <c r="F21" s="113" t="s">
        <v>40</v>
      </c>
      <c r="G21" s="117" t="s">
        <v>41</v>
      </c>
      <c r="H21" s="117" t="s">
        <v>42</v>
      </c>
      <c r="I21" s="10" t="s">
        <v>102</v>
      </c>
      <c r="J21" s="16" t="s">
        <v>84</v>
      </c>
      <c r="K21" s="47">
        <v>1</v>
      </c>
      <c r="L21" s="22">
        <v>43556</v>
      </c>
      <c r="M21" s="48">
        <v>43585</v>
      </c>
      <c r="N21" s="65">
        <f>(M21-L21)/7</f>
        <v>4.1428571428571432</v>
      </c>
      <c r="O21" s="49" t="s">
        <v>39</v>
      </c>
      <c r="P21" s="7"/>
    </row>
    <row r="22" spans="2:16" ht="177.75" customHeight="1">
      <c r="B22" s="122"/>
      <c r="C22" s="120"/>
      <c r="D22" s="114"/>
      <c r="E22" s="114"/>
      <c r="F22" s="114"/>
      <c r="G22" s="118"/>
      <c r="H22" s="118"/>
      <c r="I22" s="23" t="s">
        <v>103</v>
      </c>
      <c r="J22" s="19" t="s">
        <v>104</v>
      </c>
      <c r="K22" s="64">
        <v>1</v>
      </c>
      <c r="L22" s="20">
        <v>43556</v>
      </c>
      <c r="M22" s="24">
        <v>43920</v>
      </c>
      <c r="N22" s="76">
        <f>(M22-L22)/7</f>
        <v>52</v>
      </c>
      <c r="O22" s="23" t="s">
        <v>83</v>
      </c>
      <c r="P22" s="7"/>
    </row>
    <row r="23" spans="2:16" ht="178.5" customHeight="1">
      <c r="B23" s="50">
        <v>7</v>
      </c>
      <c r="C23" s="75">
        <v>1404004</v>
      </c>
      <c r="D23" s="66" t="s">
        <v>63</v>
      </c>
      <c r="E23" s="34" t="s">
        <v>66</v>
      </c>
      <c r="F23" s="33" t="s">
        <v>23</v>
      </c>
      <c r="G23" s="60" t="s">
        <v>48</v>
      </c>
      <c r="H23" s="60" t="s">
        <v>31</v>
      </c>
      <c r="I23" s="30" t="s">
        <v>85</v>
      </c>
      <c r="J23" s="30" t="s">
        <v>26</v>
      </c>
      <c r="K23" s="61">
        <v>1</v>
      </c>
      <c r="L23" s="62">
        <v>43556</v>
      </c>
      <c r="M23" s="63">
        <v>43920</v>
      </c>
      <c r="N23" s="77">
        <f t="shared" si="0"/>
        <v>52</v>
      </c>
      <c r="O23" s="55" t="s">
        <v>17</v>
      </c>
    </row>
    <row r="24" spans="2:16" ht="123" customHeight="1" thickBot="1">
      <c r="B24" s="121">
        <v>8</v>
      </c>
      <c r="C24" s="123">
        <v>1404004</v>
      </c>
      <c r="D24" s="113" t="s">
        <v>62</v>
      </c>
      <c r="E24" s="113" t="s">
        <v>32</v>
      </c>
      <c r="F24" s="113" t="s">
        <v>24</v>
      </c>
      <c r="G24" s="117" t="s">
        <v>96</v>
      </c>
      <c r="H24" s="117" t="s">
        <v>33</v>
      </c>
      <c r="I24" s="19" t="s">
        <v>105</v>
      </c>
      <c r="J24" s="19" t="s">
        <v>97</v>
      </c>
      <c r="K24" s="64">
        <v>1</v>
      </c>
      <c r="L24" s="20">
        <v>43556</v>
      </c>
      <c r="M24" s="24">
        <v>43920</v>
      </c>
      <c r="N24" s="4">
        <f t="shared" ref="N24:N25" si="1">(+M24-L24)/7</f>
        <v>52</v>
      </c>
      <c r="O24" s="25" t="s">
        <v>92</v>
      </c>
    </row>
    <row r="25" spans="2:16" ht="154.5" customHeight="1" thickBot="1">
      <c r="B25" s="122"/>
      <c r="C25" s="124"/>
      <c r="D25" s="114"/>
      <c r="E25" s="114"/>
      <c r="F25" s="114"/>
      <c r="G25" s="118"/>
      <c r="H25" s="118"/>
      <c r="I25" s="19" t="s">
        <v>106</v>
      </c>
      <c r="J25" s="19" t="s">
        <v>98</v>
      </c>
      <c r="K25" s="64">
        <v>1</v>
      </c>
      <c r="L25" s="20">
        <v>43556</v>
      </c>
      <c r="M25" s="24">
        <v>43920</v>
      </c>
      <c r="N25" s="4">
        <f t="shared" si="1"/>
        <v>52</v>
      </c>
      <c r="O25" s="25" t="s">
        <v>17</v>
      </c>
    </row>
    <row r="26" spans="2:16" ht="259.5" customHeight="1" thickBot="1">
      <c r="B26" s="52">
        <v>9</v>
      </c>
      <c r="C26" s="47">
        <v>1402014</v>
      </c>
      <c r="D26" s="68" t="s">
        <v>76</v>
      </c>
      <c r="E26" s="32" t="s">
        <v>49</v>
      </c>
      <c r="F26" s="32" t="s">
        <v>52</v>
      </c>
      <c r="G26" s="16" t="s">
        <v>50</v>
      </c>
      <c r="H26" s="16" t="s">
        <v>51</v>
      </c>
      <c r="I26" s="16" t="s">
        <v>86</v>
      </c>
      <c r="J26" s="16" t="s">
        <v>87</v>
      </c>
      <c r="K26" s="72">
        <v>1</v>
      </c>
      <c r="L26" s="22">
        <v>43556</v>
      </c>
      <c r="M26" s="48">
        <v>43920</v>
      </c>
      <c r="N26" s="4">
        <f t="shared" ref="N26" si="2">(M26-L26)/7</f>
        <v>52</v>
      </c>
      <c r="O26" s="49" t="s">
        <v>17</v>
      </c>
    </row>
    <row r="27" spans="2:16">
      <c r="B27" s="91" t="s">
        <v>58</v>
      </c>
      <c r="C27" s="92"/>
      <c r="D27" s="92"/>
      <c r="E27" s="92"/>
      <c r="F27" s="92"/>
      <c r="G27" s="92"/>
      <c r="H27" s="92"/>
      <c r="I27" s="92"/>
      <c r="J27" s="92"/>
      <c r="K27" s="92"/>
      <c r="L27" s="92"/>
      <c r="M27" s="92"/>
      <c r="N27" s="92"/>
      <c r="O27" s="93"/>
    </row>
    <row r="28" spans="2:16">
      <c r="B28" s="94"/>
      <c r="C28" s="95"/>
      <c r="D28" s="95"/>
      <c r="E28" s="95"/>
      <c r="F28" s="95"/>
      <c r="G28" s="95"/>
      <c r="H28" s="95"/>
      <c r="I28" s="95"/>
      <c r="J28" s="95"/>
      <c r="K28" s="95"/>
      <c r="L28" s="95"/>
      <c r="M28" s="95"/>
      <c r="N28" s="95"/>
      <c r="O28" s="96"/>
    </row>
    <row r="29" spans="2:16">
      <c r="B29" s="94"/>
      <c r="C29" s="95"/>
      <c r="D29" s="95"/>
      <c r="E29" s="95"/>
      <c r="F29" s="95"/>
      <c r="G29" s="95"/>
      <c r="H29" s="95"/>
      <c r="I29" s="95"/>
      <c r="J29" s="95"/>
      <c r="K29" s="95"/>
      <c r="L29" s="95"/>
      <c r="M29" s="95"/>
      <c r="N29" s="95"/>
      <c r="O29" s="96"/>
    </row>
    <row r="30" spans="2:16" ht="52.5" customHeight="1" thickBot="1">
      <c r="B30" s="97"/>
      <c r="C30" s="98"/>
      <c r="D30" s="98"/>
      <c r="E30" s="98"/>
      <c r="F30" s="98"/>
      <c r="G30" s="98"/>
      <c r="H30" s="98"/>
      <c r="I30" s="98"/>
      <c r="J30" s="98"/>
      <c r="K30" s="98"/>
      <c r="L30" s="98"/>
      <c r="M30" s="98"/>
      <c r="N30" s="98"/>
      <c r="O30" s="99"/>
    </row>
  </sheetData>
  <mergeCells count="44">
    <mergeCell ref="H15:H16"/>
    <mergeCell ref="D15:D16"/>
    <mergeCell ref="C15:C16"/>
    <mergeCell ref="B15:B16"/>
    <mergeCell ref="E15:E16"/>
    <mergeCell ref="F15:F16"/>
    <mergeCell ref="F17:F18"/>
    <mergeCell ref="G17:G18"/>
    <mergeCell ref="H17:H18"/>
    <mergeCell ref="B24:B25"/>
    <mergeCell ref="C24:C25"/>
    <mergeCell ref="D24:D25"/>
    <mergeCell ref="E24:E25"/>
    <mergeCell ref="F24:F25"/>
    <mergeCell ref="G24:G25"/>
    <mergeCell ref="H24:H25"/>
    <mergeCell ref="F21:F22"/>
    <mergeCell ref="G21:G22"/>
    <mergeCell ref="B21:B22"/>
    <mergeCell ref="B27:O30"/>
    <mergeCell ref="D9:F9"/>
    <mergeCell ref="B5:C5"/>
    <mergeCell ref="B7:C7"/>
    <mergeCell ref="B8:C8"/>
    <mergeCell ref="B9:C9"/>
    <mergeCell ref="B10:C10"/>
    <mergeCell ref="G13:G14"/>
    <mergeCell ref="B17:B18"/>
    <mergeCell ref="D17:D18"/>
    <mergeCell ref="C17:C18"/>
    <mergeCell ref="E17:E18"/>
    <mergeCell ref="H21:H22"/>
    <mergeCell ref="C21:C22"/>
    <mergeCell ref="D21:D22"/>
    <mergeCell ref="E21:E22"/>
    <mergeCell ref="B1:O1"/>
    <mergeCell ref="B2:O2"/>
    <mergeCell ref="B3:O3"/>
    <mergeCell ref="H13:H14"/>
    <mergeCell ref="B13:B14"/>
    <mergeCell ref="C13:C14"/>
    <mergeCell ref="D13:D14"/>
    <mergeCell ref="E13:E14"/>
    <mergeCell ref="F13:F14"/>
  </mergeCells>
  <printOptions horizontalCentered="1" verticalCentered="1"/>
  <pageMargins left="1.1023622047244095" right="0" top="0" bottom="0" header="0" footer="0"/>
  <pageSetup paperSize="5" scale="7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763AC-4CFC-4F5E-A390-D1BA0D48F6D7}">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ASSERVI</vt:lpstr>
      <vt:lpstr>Hoja1</vt:lpstr>
      <vt:lpstr>ASSERVI!Área_de_impresión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EliteDesk</dc:creator>
  <cp:lastModifiedBy>EliteDesk</cp:lastModifiedBy>
  <cp:lastPrinted>2019-04-08T22:09:19Z</cp:lastPrinted>
  <dcterms:created xsi:type="dcterms:W3CDTF">2017-08-10T15:44:05Z</dcterms:created>
  <dcterms:modified xsi:type="dcterms:W3CDTF">2019-04-08T23:53:33Z</dcterms:modified>
</cp:coreProperties>
</file>