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cadavid\Desktop\CONTROL INTERNO\"/>
    </mc:Choice>
  </mc:AlternateContent>
  <bookViews>
    <workbookView xWindow="0" yWindow="0" windowWidth="24000" windowHeight="9030"/>
  </bookViews>
  <sheets>
    <sheet name="Hoja1" sheetId="1" r:id="rId1"/>
    <sheet name="Hoja2" sheetId="2" r:id="rId2"/>
    <sheet name="Hoja3" sheetId="3" r:id="rId3"/>
  </sheets>
  <definedNames>
    <definedName name="_xlnm.Print_Area" localSheetId="0">Hoja1!$A$1:$N$17</definedName>
  </definedNames>
  <calcPr calcId="152511"/>
</workbook>
</file>

<file path=xl/sharedStrings.xml><?xml version="1.0" encoding="utf-8"?>
<sst xmlns="http://schemas.openxmlformats.org/spreadsheetml/2006/main" count="68" uniqueCount="57">
  <si>
    <t>FORMATO No 1</t>
  </si>
  <si>
    <t>INFORMACIÓN SOBRE LOS PLANES DE MEJORAMIENTO</t>
  </si>
  <si>
    <t>Informe presentado a la Contraloría Municipal  de  Armenia</t>
  </si>
  <si>
    <t>NIT:</t>
  </si>
  <si>
    <t>890-000-464-3</t>
  </si>
  <si>
    <t>Numero consecutivo del hallazgo</t>
  </si>
  <si>
    <t>Código del Hallazgo</t>
  </si>
  <si>
    <t>Causa  del Hallazgo</t>
  </si>
  <si>
    <t>Efecto  del Hallazgo</t>
  </si>
  <si>
    <t>Acción de Mejoramiento</t>
  </si>
  <si>
    <t>Objetivo</t>
  </si>
  <si>
    <t>Descripción de las Metas</t>
  </si>
  <si>
    <t>Denominación de la Unidad de medida de la Meta</t>
  </si>
  <si>
    <t>Unidad de medida de las Metas</t>
  </si>
  <si>
    <t>Fecha iniciación Metas</t>
  </si>
  <si>
    <t>Fecha terminación Metas</t>
  </si>
  <si>
    <t>Plazo en semanas de las Meta</t>
  </si>
  <si>
    <t>Area Responsable</t>
  </si>
  <si>
    <t>Secretaría de Infraestructura Municipal</t>
  </si>
  <si>
    <r>
      <t>Descripción hallazgo (</t>
    </r>
    <r>
      <rPr>
        <sz val="10"/>
        <rFont val="Arial"/>
        <family val="2"/>
        <charset val="1"/>
      </rPr>
      <t>No mas de 50 palabras</t>
    </r>
    <r>
      <rPr>
        <b/>
        <sz val="10"/>
        <rFont val="Arial"/>
        <family val="2"/>
        <charset val="1"/>
      </rPr>
      <t xml:space="preserve">) </t>
    </r>
  </si>
  <si>
    <t>Periodo Fiscal que Cubre</t>
  </si>
  <si>
    <t xml:space="preserve">Modalidad de Auditoria </t>
  </si>
  <si>
    <t>Fecha de Suscripción</t>
  </si>
  <si>
    <t>Representante Legal:                 CARLOS MARIO ALVAREZ MORALES</t>
  </si>
  <si>
    <t xml:space="preserve">22 de Marzo de 2019 </t>
  </si>
  <si>
    <t>OSCAR CASTELLANOS TABARES</t>
  </si>
  <si>
    <r>
      <rPr>
        <b/>
        <sz val="9"/>
        <rFont val="Arial"/>
        <family val="2"/>
      </rPr>
      <t>Hallazgo Administrativo con incidencia disciplinaria :</t>
    </r>
    <r>
      <rPr>
        <sz val="9"/>
        <rFont val="Arial"/>
        <family val="2"/>
      </rPr>
      <t xml:space="preserve"> No llevar a cabo una adecuada SUPERVISIÓN, en la ejecución del contrato de obra No. 049 de 2013 y Modificatorio No. 01 de 2014, ni requirió al INTERVENTOR; toda vez que no observó cuidado a la hora de ejecutar la  inversión de los recursos públicos en un bien identificado con la matricula No. 280-142225 referencia catastral: 63001010105260005000; el cual  figura a nombre de: PATRIMONIO AUTONOMO FIDEICOMISO MONTECARLO CIUDADELA SIMÓN BOLÍVAR; matrícula diferente a la presentada por el ente Territorial para la expedición de la licencia de construcción No. 280-159058 de la cual esta propiedad recae en el Municipio de Armenia Quindío, al igual que efectuar mejoras en el mismo;  incumpliendo así lo establecido en el contrato de Obra,  en su  CLÁUSULA DÉCIMO CUARTA Numerales. 14.2.2, 14.2.12, 14.2.13 y 14.2.25 anteriormente descritos. Situación que permite dilucidar una presunta falta disciplinaria, por omisión en el cumplimiento de los deberes propios del cargo o función, conforme a lo establecido en el Articulo 27 de la Ley 734 de 2002 por medio de la cual se expide el Código Disciplinario Único.  Al igual que lo establecido en el Manual de contratación del Municipio de Armenia adoptado con el Decreto número 073 de julio de 2014 detalla en el titulo VII numeral 7.1.7. Sobre las funciones y atribuciones particulares del supervisor o interventor. Las funciones, controles y atribuciones particulares del supervisor o interventor se ejercerán primordialmente en cuatro aspectos (A) Administrativos, (b) Técnicos, (C) financieros y (d) Jurídico. Para este caso específico se cita las A. De carácter Administrativo, específicamente la detallada en el numeral   4 así: 4…., El artículo 84 de la Ley 1474 de 2011 Estatuto Anticorrupción: Facultades y deberes de los supervisores y los interventores…, y Circular 021 del 30 de diciembre de 2016 proferida por la Procuraduría General de la Nación, hace referencia. a la obligación que tienen las entidades públicas y los supervisores en vigilar la ejecución contractual en cualquiera que sea su objeto y modalidad de selección; se debe controlar todos los aspectos identificados en el artículo 83 de la Ley 1474 de 2011  Estatuto Anticorrupción (seguimiento técnico, administrativo, financiero, contable y jurídico).</t>
    </r>
  </si>
  <si>
    <r>
      <rPr>
        <b/>
        <sz val="9"/>
        <rFont val="Arial"/>
        <family val="2"/>
      </rPr>
      <t>Hallazgo administrativo con incidencia disciplinaria:</t>
    </r>
    <r>
      <rPr>
        <sz val="9"/>
        <rFont val="Arial"/>
        <family val="2"/>
      </rPr>
      <t xml:space="preserve"> Indebida gestión por parte de la INTERVENTORIA, en la ejecución del Contrato de Consultoría No. 40 de 2013 suscrito con el Ingeniero-Jhon Jairo González Guerra; toda vez que incumplió con lo establecido en su contrato y más concretamente en la  CLAUSULA TERCERA: …PARAGRAFO TERCERO: las obras se ejecutarán en los siguientes sectores, donde el contratista objeto de esta consultoría deberá ejercer su labor de interventoría: COMUNA UNO Barrio Simón Bolívar lote 10 Etapa II. </t>
    </r>
  </si>
  <si>
    <r>
      <rPr>
        <b/>
        <sz val="9"/>
        <rFont val="Arial"/>
        <family val="2"/>
      </rPr>
      <t>Hallazgo administrativo con incidencia disciplinaria y penal:</t>
    </r>
    <r>
      <rPr>
        <sz val="9"/>
        <rFont val="Arial"/>
        <family val="2"/>
      </rPr>
      <t xml:space="preserve"> No haber declarado el INCUMPLIMIENTO del Contrato No. 049 de 2013 y modificatorio No. 01 de 2014 suscrito entre el Municipio de Armenia y el Consorcio Santamaria-Representante Legal Olga Cecilia  Sánchez Duque;  al igual que el Contrato de Consultoría No. 040 de 2013 suscrito con el Ingeniero Jhon Jairo González Guerra, toda vez que los objetos contractuales, fueron ejecutados en un predio que figura a nombre de: PATRIMONIO AUTONOMO FIDEICOMISO MONTECARLO CIUDADELA SIMÓN BOLÍVAR. 
Esto ya que no fue verificado al momento de recibir la obra finalizada si el mismo cumplía o no con el objeto contratado y si este mismo fue realizado y/o ejecutado correctamente. </t>
    </r>
  </si>
  <si>
    <r>
      <t xml:space="preserve">
</t>
    </r>
    <r>
      <rPr>
        <b/>
        <sz val="9"/>
        <rFont val="Arial"/>
        <family val="2"/>
      </rPr>
      <t xml:space="preserve">Hallazgo administrativo con incidencia FISCAL </t>
    </r>
    <r>
      <rPr>
        <sz val="9"/>
        <rFont val="Arial"/>
        <family val="2"/>
      </rPr>
      <t xml:space="preserve">por la suma de $840.464.683; cuantía que corresponde sólo al valor de los contratos de Obra No. 049 de 2013 y Modificatorio No. 01 de 2014 y Contrato de Consultoría No. 040 de 2014.                                                                                                                                                                                 El Ente Territorial, llevó a cabo la Inversión de recursos públicos en un predio que no es de propiedad del Municipio de Armenia, toda vez que comprometieron  las siguientes cifras: 
Contrato de obra No. 049 de 2013     $745.339.651 Modificatorio No. 01 al Contrato de Obra No. 049 de 2013                50.109.202 Contrato de Consultoría No. 040 de 2013                      45.015.830 Total          $840.464.683 </t>
    </r>
  </si>
  <si>
    <r>
      <rPr>
        <b/>
        <sz val="9"/>
        <rFont val="Arial"/>
        <family val="2"/>
      </rPr>
      <t>Hallazgo Administrativo con incidencia disciplinaria :</t>
    </r>
    <r>
      <rPr>
        <sz val="9"/>
        <rFont val="Arial"/>
        <family val="2"/>
      </rPr>
      <t xml:space="preserve">Una deficiente gestión por parte de la Administración Municipal, toda vez que el lapso de tiempo comprendido entre el 2013  (fecha en que suscribió el Contrato No. 049 con el Consorcio Santamaría, para la construcción del Centro de Desarrollo Comunitario Comuna Uno),  las respuestas dadas por la Administración Municipal en los años 2017 y lo que va del 2018 fechas en las cuales se requirió al Ente Territorial informar sobre las gestiones administrativas legales y demás adelantas para obtener la titularidad de dicho predio, al igual que la realización del cotejo de localización en el terreno; se consideran evasivas y no de fondo teniendo en cuenta que a la fecha ya debieron haber iniciado las acciones legales ante instancias judiciales las cuáles permitan determinar la responsabilidad disciplinaria y posiblemente fiscal frente a las mismas.  
 </t>
    </r>
  </si>
  <si>
    <t xml:space="preserve">Deficiente gestión por parte de la Administración Municipal, para adelantar trámites administrativos legales y demás para obtener la titularidad de dicho predio 
</t>
  </si>
  <si>
    <t xml:space="preserve">No llevar a cabo una adecuada SUPERVISIÓN, en la ejecución del contrato de obra No. 049 de 2013 y Modificatorio No. 01 de 2014, ni requerir al INTERVENTOR de la obra </t>
  </si>
  <si>
    <t>Indebida gestión por parte de la INTERVENTORIA, en la ejecución del Contrato de Consultoría No. 40 de 2013 suscrito con el Ingeniero-Jhon Jairo González Guerra;</t>
  </si>
  <si>
    <t xml:space="preserve">No haber declarado el INCUMPLIMIENTO del Contrato No. 049 de 2013 y modificatorio No. 01 de 2014 suscrito entre el Municipio de Armenia y el Consorcio Santamaria-Representante Legal Olga Cecilia  Sánchez Duque 
</t>
  </si>
  <si>
    <t>Inversión de recursos públicos en predios que no son propiedad del municipio de Armenia</t>
  </si>
  <si>
    <t xml:space="preserve">Ocurrencia de un posible detrimento patrimonial, por la Inversión de recursos públicos en predios que no son propiedad del municipio de Armenia </t>
  </si>
  <si>
    <t>Garantizar que los recursos públicos sean inventidos en predios de propiedad de la entidad territorial</t>
  </si>
  <si>
    <t>Garantizar que tanto el interventor externo como el contratista de obra, cumplan sus funciones y garanticen que los recursos se ejecuten en predios del municipio</t>
  </si>
  <si>
    <t>Verificar que en todos los contratos de obra que impliquen la construcción de obra nueva, se encuentre el acta de entrega de la carta catastral, licencia de construcción y planos aprobados, del predio a localizar al interventor externo</t>
  </si>
  <si>
    <t>Verificar que en todos los contratos de obra que impliquen la construcción de obra nueva, se encuentre el acta de comité de obra donde se verificará que la implantación del proyecto es correcta así como la suscripción de la responsabilidad por parte del interventor externo y el contratista de obra</t>
  </si>
  <si>
    <t>Una vez se detecte un posible incumplimiento del contrato de obra o interventoría se deberá realizar la correspondiente comunicación por escirto al Secretario de Despacho para que actúe de conformidad con su competencia</t>
  </si>
  <si>
    <r>
      <rPr>
        <sz val="11"/>
        <rFont val="Arial"/>
        <family val="2"/>
      </rPr>
      <t xml:space="preserve">Oscar Castellanos Tabares </t>
    </r>
    <r>
      <rPr>
        <sz val="9"/>
        <rFont val="Arial"/>
        <family val="2"/>
      </rPr>
      <t xml:space="preserve"> 
</t>
    </r>
    <r>
      <rPr>
        <sz val="12"/>
        <rFont val="Arial"/>
        <family val="2"/>
      </rPr>
      <t>Alcalde</t>
    </r>
    <r>
      <rPr>
        <sz val="9"/>
        <rFont val="Arial"/>
        <family val="2"/>
      </rPr>
      <t xml:space="preserve"> </t>
    </r>
  </si>
  <si>
    <t>DP-017-0088 (radicado inicial) DP-018-0096 (radicado final)  CDC  Comuna Uno  " Simon  Bolivar "</t>
  </si>
  <si>
    <t>Verificar que en todos los contratos de obra que impliquen la construcción de obra nueva, se encuentre el acta de entrega de la carta catastral, licencia de construcción, los estudios de titularidad y planos aprobados, del predio a localizar al interventor externo</t>
  </si>
  <si>
    <t>Garantizar que los recursos públicos sean invertidos en predios de propiedad de la entidad territorial</t>
  </si>
  <si>
    <t>Entidad:                                        ALCALDIA DE ARMENIA - Secretaria de  Infraestructura</t>
  </si>
  <si>
    <t>Lista de chequeo de cada un de los contratos que se vam a ejecutar con los estudios de titularidad del o los predios sobre los cuales se realizará la obra.</t>
  </si>
  <si>
    <t>Entregar al supervisor y al Interventor los estudios de titularidad del predio sobre el cual se va a construir para que ellos verifiquen la propiedad del mismo por parte del municipio y en las actas de los informes de seguimiento se constate la ejecucion de la obra en los terrenos debidamente asignados.</t>
  </si>
  <si>
    <t>Acta de entrega de documentos respectivos al supervisor y al interventor externo relacionados con la titularidad del predio o predios donde va a ejecutar la obra y las actas de seguimiento donde conste la correcta ejecución en el predio debidamente asignado.</t>
  </si>
  <si>
    <t>Entregar al  Interventor los estudios de titularidad del predio sobre el cual se va a construir, para que verifique la propiedad del mismo por parte del municipio e incluir en los informes de interventoria la utilización correcta del predio objeto de la construcción.</t>
  </si>
  <si>
    <t>Acta de entrega al interventor de los estudios de titularidad del predio donde se realizará la construcción y los informes de interventoria donde cosnte la debida utilización del predio sobre el cual se va a construir.</t>
  </si>
  <si>
    <t>Declarar el incumplimiento del contrato de obra e interventoría cuando se verifique que no se están cumpliendo las obligaciones contractuales, con respecto a la correcta utilización del predio, previo concepto técnico por parte del supervisor del contrato</t>
  </si>
  <si>
    <t>Entregar por el supervisor al interventor externo de la obra la carta catastral actualizada con la licencia de construcción, los estudios de titularidad del predio  y planos aprobados por la Curadurìa Urbana, para que el interventor externo  junto con el constructor realice la implantación y/o localizaciòn del proyecto</t>
  </si>
  <si>
    <t>Informes de seguimiento mensuales presentados al Secretario de Despacho comunicando el posible incumplimiento en la correcta utilización del predio donde se realiza la construcción y/o correcta ejecución del contrato. .</t>
  </si>
  <si>
    <t>Acta de entrega de documentos relacionados con la titularidad , la ubicación y la lozalización del predio a usar en la obra. al interventor externo.</t>
  </si>
  <si>
    <t>La Secretaría de Infraestructura solicitará al Departamento Juridico que en la lista de chequeo de contraros de obra nueva, se incluya los estudios de titularidad de cada uno de los predios sobre los cuales se va a realizar la obra por parte del muncipio y se proceda a su respectiva normalización en el sistema de gestión integrado.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</si>
</sst>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rgb="FF000000"/>
      <name val="Calibri"/>
      <family val="2"/>
      <charset val="1"/>
    </font>
    <font>
      <b/>
      <sz val="10"/>
      <name val="Calibri"/>
      <family val="2"/>
      <charset val="1"/>
    </font>
    <font>
      <b/>
      <sz val="10"/>
      <name val="Arial"/>
      <family val="2"/>
      <charset val="1"/>
    </font>
    <font>
      <sz val="10"/>
      <name val="Arial"/>
      <family val="2"/>
      <charset val="1"/>
    </font>
    <font>
      <sz val="9"/>
      <name val="Arial"/>
      <family val="2"/>
    </font>
    <font>
      <b/>
      <sz val="9"/>
      <color rgb="FF000000"/>
      <name val="Arial"/>
      <family val="2"/>
    </font>
    <font>
      <b/>
      <sz val="12"/>
      <name val="Arial"/>
      <family val="2"/>
    </font>
    <font>
      <b/>
      <sz val="11"/>
      <name val="Calibri"/>
      <family val="2"/>
      <charset val="1"/>
    </font>
    <font>
      <sz val="11"/>
      <name val="Arial"/>
      <family val="2"/>
    </font>
    <font>
      <sz val="12"/>
      <name val="Arial"/>
      <family val="2"/>
    </font>
    <font>
      <b/>
      <sz val="9"/>
      <name val="Arial"/>
      <family val="2"/>
    </font>
    <font>
      <sz val="10"/>
      <name val="Calibri"/>
      <family val="2"/>
    </font>
    <font>
      <b/>
      <sz val="9"/>
      <name val="Calibri"/>
      <family val="2"/>
      <charset val="1"/>
    </font>
    <font>
      <b/>
      <sz val="8"/>
      <name val="Calibri"/>
      <family val="2"/>
      <charset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6">
    <xf numFmtId="0" fontId="0" fillId="0" borderId="0" xfId="0"/>
    <xf numFmtId="0" fontId="1" fillId="0" borderId="0" xfId="0" applyFont="1" applyAlignment="1">
      <alignment horizontal="left"/>
    </xf>
    <xf numFmtId="0" fontId="1" fillId="0" borderId="0" xfId="0" applyFont="1"/>
    <xf numFmtId="0" fontId="1" fillId="0" borderId="0" xfId="0" applyFont="1" applyAlignment="1">
      <alignment horizontal="center" vertical="center"/>
    </xf>
    <xf numFmtId="0" fontId="1" fillId="0" borderId="0" xfId="0" applyFont="1" applyAlignment="1">
      <alignment horizontal="left" vertical="center"/>
    </xf>
    <xf numFmtId="0" fontId="0" fillId="0" borderId="1" xfId="0" applyBorder="1"/>
    <xf numFmtId="0" fontId="1" fillId="0" borderId="1" xfId="0" applyFont="1" applyBorder="1" applyAlignment="1">
      <alignment horizontal="center" vertical="center" wrapText="1"/>
    </xf>
    <xf numFmtId="0" fontId="0" fillId="0" borderId="2" xfId="0" applyBorder="1"/>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1" fillId="0" borderId="6" xfId="0" applyFont="1" applyBorder="1" applyAlignment="1">
      <alignment horizontal="left"/>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1" fillId="0" borderId="1" xfId="0" applyFont="1" applyBorder="1" applyAlignment="1">
      <alignment horizontal="justify" vertical="center" wrapText="1"/>
    </xf>
    <xf numFmtId="14" fontId="11" fillId="0" borderId="1" xfId="0" applyNumberFormat="1" applyFont="1" applyBorder="1" applyAlignment="1">
      <alignment horizontal="justify" vertical="center" wrapText="1"/>
    </xf>
    <xf numFmtId="14" fontId="1" fillId="0" borderId="1" xfId="0" applyNumberFormat="1" applyFont="1" applyBorder="1" applyAlignment="1">
      <alignment horizontal="justify" vertical="center" wrapText="1"/>
    </xf>
    <xf numFmtId="0" fontId="5" fillId="0" borderId="9"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1" fontId="4" fillId="0" borderId="1" xfId="0" applyNumberFormat="1" applyFont="1" applyBorder="1" applyAlignment="1">
      <alignment horizontal="justify" vertical="center" wrapText="1"/>
    </xf>
    <xf numFmtId="14" fontId="4" fillId="0" borderId="1" xfId="0" applyNumberFormat="1" applyFont="1" applyBorder="1" applyAlignment="1">
      <alignment horizontal="justify" vertical="center" wrapText="1"/>
    </xf>
    <xf numFmtId="0" fontId="1" fillId="0" borderId="0" xfId="0" applyFont="1" applyAlignment="1">
      <alignment vertical="center"/>
    </xf>
    <xf numFmtId="0" fontId="1" fillId="0" borderId="6" xfId="0" applyFont="1" applyBorder="1" applyAlignment="1">
      <alignment horizontal="left"/>
    </xf>
    <xf numFmtId="0" fontId="1" fillId="0" borderId="0" xfId="0" applyFont="1" applyAlignment="1">
      <alignment horizontal="left"/>
    </xf>
    <xf numFmtId="0" fontId="0" fillId="0" borderId="0" xfId="0" applyAlignment="1">
      <alignment horizontal="center" vertical="center"/>
    </xf>
    <xf numFmtId="0" fontId="1" fillId="0" borderId="4" xfId="0" applyFont="1" applyBorder="1" applyAlignment="1">
      <alignment horizontal="center" wrapText="1"/>
    </xf>
    <xf numFmtId="0" fontId="7" fillId="0" borderId="0" xfId="0" applyFont="1" applyAlignment="1">
      <alignment horizontal="center" wrapText="1"/>
    </xf>
    <xf numFmtId="0" fontId="6" fillId="0" borderId="0" xfId="0" applyFont="1" applyAlignment="1">
      <alignment horizont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tabSelected="1" view="pageBreakPreview" zoomScale="80" zoomScaleNormal="80" zoomScaleSheetLayoutView="80" workbookViewId="0">
      <selection activeCell="F16" sqref="F16"/>
    </sheetView>
  </sheetViews>
  <sheetFormatPr baseColWidth="10" defaultColWidth="9.140625" defaultRowHeight="15" x14ac:dyDescent="0.25"/>
  <cols>
    <col min="1" max="1" width="10.7109375" customWidth="1"/>
    <col min="2" max="2" width="11.85546875" customWidth="1"/>
    <col min="3" max="3" width="59.5703125" customWidth="1"/>
    <col min="4" max="4" width="12.42578125" customWidth="1"/>
    <col min="5" max="5" width="13.85546875" customWidth="1"/>
    <col min="6" max="6" width="21.28515625" customWidth="1"/>
    <col min="7" max="7" width="13.140625" customWidth="1"/>
    <col min="8" max="8" width="16.85546875" customWidth="1"/>
    <col min="9" max="9" width="13.7109375" customWidth="1"/>
    <col min="10" max="10" width="4.7109375" customWidth="1"/>
    <col min="11" max="11" width="9.7109375" customWidth="1"/>
    <col min="12" max="12" width="11.85546875" customWidth="1"/>
    <col min="13" max="13" width="7.5703125" customWidth="1"/>
    <col min="14" max="14" width="13" customWidth="1"/>
    <col min="15" max="226" width="11"/>
    <col min="227" max="256" width="10.7109375"/>
    <col min="257" max="257" width="12.28515625"/>
    <col min="258" max="258" width="13"/>
    <col min="259" max="259" width="57.5703125"/>
    <col min="260" max="260" width="13.85546875"/>
    <col min="261" max="261" width="14.28515625"/>
    <col min="262" max="262" width="22.140625"/>
    <col min="263" max="263" width="14.85546875"/>
    <col min="264" max="264" width="13.140625"/>
    <col min="265" max="265" width="14.42578125"/>
    <col min="266" max="266" width="13.5703125"/>
    <col min="267" max="267" width="15.42578125"/>
    <col min="268" max="268" width="13.7109375"/>
    <col min="269" max="269" width="14.42578125"/>
    <col min="270" max="270" width="18"/>
    <col min="271" max="482" width="8.7109375"/>
    <col min="483" max="512" width="10.7109375"/>
    <col min="513" max="513" width="12.28515625"/>
    <col min="514" max="514" width="13"/>
    <col min="515" max="515" width="57.5703125"/>
    <col min="516" max="516" width="13.85546875"/>
    <col min="517" max="517" width="14.28515625"/>
    <col min="518" max="518" width="22.140625"/>
    <col min="519" max="519" width="14.85546875"/>
    <col min="520" max="520" width="13.140625"/>
    <col min="521" max="521" width="14.42578125"/>
    <col min="522" max="522" width="13.5703125"/>
    <col min="523" max="523" width="15.42578125"/>
    <col min="524" max="524" width="13.7109375"/>
    <col min="525" max="525" width="14.42578125"/>
    <col min="526" max="526" width="18"/>
    <col min="527" max="738" width="8.7109375"/>
    <col min="739" max="768" width="10.7109375"/>
    <col min="769" max="769" width="12.28515625"/>
    <col min="770" max="770" width="13"/>
    <col min="771" max="771" width="57.5703125"/>
    <col min="772" max="772" width="13.85546875"/>
    <col min="773" max="773" width="14.28515625"/>
    <col min="774" max="774" width="22.140625"/>
    <col min="775" max="775" width="14.85546875"/>
    <col min="776" max="776" width="13.140625"/>
    <col min="777" max="777" width="14.42578125"/>
    <col min="778" max="778" width="13.5703125"/>
    <col min="779" max="779" width="15.42578125"/>
    <col min="780" max="780" width="13.7109375"/>
    <col min="781" max="781" width="14.42578125"/>
    <col min="782" max="782" width="18"/>
    <col min="783" max="994" width="8.7109375"/>
    <col min="995" max="1025" width="10.7109375"/>
  </cols>
  <sheetData>
    <row r="1" spans="1:15" ht="15" customHeight="1" x14ac:dyDescent="0.25">
      <c r="A1" s="10"/>
      <c r="B1" s="11"/>
      <c r="C1" s="30" t="s">
        <v>0</v>
      </c>
      <c r="D1" s="30"/>
      <c r="E1" s="30"/>
      <c r="F1" s="30"/>
      <c r="G1" s="30"/>
      <c r="H1" s="30"/>
      <c r="I1" s="30"/>
      <c r="J1" s="30"/>
      <c r="K1" s="30"/>
      <c r="L1" s="30"/>
      <c r="M1" s="30"/>
      <c r="N1" s="12"/>
    </row>
    <row r="2" spans="1:15" ht="15" customHeight="1" x14ac:dyDescent="0.25">
      <c r="A2" s="13"/>
      <c r="C2" s="31" t="s">
        <v>1</v>
      </c>
      <c r="D2" s="31"/>
      <c r="E2" s="31"/>
      <c r="F2" s="31"/>
      <c r="G2" s="31"/>
      <c r="H2" s="31"/>
      <c r="I2" s="31"/>
      <c r="J2" s="31"/>
      <c r="K2" s="31"/>
      <c r="L2" s="31"/>
      <c r="M2" s="31"/>
      <c r="N2" s="14"/>
    </row>
    <row r="3" spans="1:15" ht="15" customHeight="1" x14ac:dyDescent="0.25">
      <c r="A3" s="13"/>
      <c r="C3" s="32" t="s">
        <v>2</v>
      </c>
      <c r="D3" s="32"/>
      <c r="E3" s="32"/>
      <c r="F3" s="32"/>
      <c r="G3" s="32"/>
      <c r="H3" s="32"/>
      <c r="I3" s="32"/>
      <c r="J3" s="32"/>
      <c r="K3" s="32"/>
      <c r="L3" s="32"/>
      <c r="M3" s="32"/>
      <c r="N3" s="14"/>
    </row>
    <row r="4" spans="1:15" ht="14.85" customHeight="1" x14ac:dyDescent="0.25">
      <c r="A4" s="15" t="s">
        <v>46</v>
      </c>
      <c r="B4" s="1"/>
      <c r="C4" s="2"/>
      <c r="N4" s="14"/>
    </row>
    <row r="5" spans="1:15" ht="14.85" customHeight="1" x14ac:dyDescent="0.25">
      <c r="A5" s="15" t="s">
        <v>23</v>
      </c>
      <c r="B5" s="1"/>
      <c r="C5" s="2" t="s">
        <v>25</v>
      </c>
      <c r="N5" s="14"/>
    </row>
    <row r="6" spans="1:15" ht="14.85" customHeight="1" x14ac:dyDescent="0.25">
      <c r="A6" s="15" t="s">
        <v>3</v>
      </c>
      <c r="B6" s="3"/>
      <c r="C6" s="4" t="s">
        <v>4</v>
      </c>
      <c r="N6" s="14"/>
    </row>
    <row r="7" spans="1:15" ht="14.85" customHeight="1" x14ac:dyDescent="0.25">
      <c r="A7" s="15" t="s">
        <v>20</v>
      </c>
      <c r="B7" s="3"/>
      <c r="C7" s="4">
        <v>2018</v>
      </c>
      <c r="N7" s="14"/>
    </row>
    <row r="8" spans="1:15" ht="14.85" customHeight="1" x14ac:dyDescent="0.25">
      <c r="A8" s="27" t="s">
        <v>21</v>
      </c>
      <c r="B8" s="28"/>
      <c r="C8" s="26" t="s">
        <v>43</v>
      </c>
      <c r="D8" s="26"/>
      <c r="N8" s="14"/>
    </row>
    <row r="9" spans="1:15" ht="14.85" customHeight="1" x14ac:dyDescent="0.25">
      <c r="A9" s="27" t="s">
        <v>22</v>
      </c>
      <c r="B9" s="28"/>
      <c r="C9" s="4" t="s">
        <v>24</v>
      </c>
      <c r="N9" s="14"/>
    </row>
    <row r="10" spans="1:15" ht="14.85" customHeight="1" x14ac:dyDescent="0.25">
      <c r="A10" s="13"/>
      <c r="N10" s="14"/>
    </row>
    <row r="11" spans="1:15" ht="55.5" customHeight="1" x14ac:dyDescent="0.25">
      <c r="A11" s="16" t="s">
        <v>5</v>
      </c>
      <c r="B11" s="6" t="s">
        <v>6</v>
      </c>
      <c r="C11" s="6" t="s">
        <v>19</v>
      </c>
      <c r="D11" s="6" t="s">
        <v>7</v>
      </c>
      <c r="E11" s="6" t="s">
        <v>8</v>
      </c>
      <c r="F11" s="6" t="s">
        <v>9</v>
      </c>
      <c r="G11" s="6" t="s">
        <v>10</v>
      </c>
      <c r="H11" s="6" t="s">
        <v>11</v>
      </c>
      <c r="I11" s="6" t="s">
        <v>12</v>
      </c>
      <c r="J11" s="9" t="s">
        <v>13</v>
      </c>
      <c r="K11" s="6" t="s">
        <v>14</v>
      </c>
      <c r="L11" s="6" t="s">
        <v>15</v>
      </c>
      <c r="M11" s="8" t="s">
        <v>16</v>
      </c>
      <c r="N11" s="17" t="s">
        <v>17</v>
      </c>
    </row>
    <row r="12" spans="1:15" ht="202.5" customHeight="1" x14ac:dyDescent="0.25">
      <c r="A12" s="16">
        <v>1</v>
      </c>
      <c r="B12" s="6">
        <v>1402003</v>
      </c>
      <c r="C12" s="18" t="s">
        <v>30</v>
      </c>
      <c r="D12" s="18" t="s">
        <v>31</v>
      </c>
      <c r="E12" s="18" t="s">
        <v>36</v>
      </c>
      <c r="F12" s="18" t="s">
        <v>56</v>
      </c>
      <c r="G12" s="18" t="s">
        <v>45</v>
      </c>
      <c r="H12" s="18" t="s">
        <v>44</v>
      </c>
      <c r="I12" s="18" t="s">
        <v>47</v>
      </c>
      <c r="J12" s="19">
        <v>1</v>
      </c>
      <c r="K12" s="20">
        <v>43556</v>
      </c>
      <c r="L12" s="21">
        <v>43921</v>
      </c>
      <c r="M12" s="19">
        <v>52</v>
      </c>
      <c r="N12" s="22" t="s">
        <v>18</v>
      </c>
    </row>
    <row r="13" spans="1:15" s="5" customFormat="1" ht="409.5" customHeight="1" x14ac:dyDescent="0.25">
      <c r="A13" s="16">
        <v>2</v>
      </c>
      <c r="B13" s="6">
        <v>1402009</v>
      </c>
      <c r="C13" s="18" t="s">
        <v>26</v>
      </c>
      <c r="D13" s="23" t="s">
        <v>32</v>
      </c>
      <c r="E13" s="18" t="s">
        <v>36</v>
      </c>
      <c r="F13" s="23" t="s">
        <v>48</v>
      </c>
      <c r="G13" s="18" t="s">
        <v>37</v>
      </c>
      <c r="H13" s="18" t="s">
        <v>39</v>
      </c>
      <c r="I13" s="18" t="s">
        <v>49</v>
      </c>
      <c r="J13" s="24">
        <v>1</v>
      </c>
      <c r="K13" s="25">
        <v>43556</v>
      </c>
      <c r="L13" s="21">
        <v>43921</v>
      </c>
      <c r="M13" s="19">
        <v>52</v>
      </c>
      <c r="N13" s="22" t="s">
        <v>18</v>
      </c>
      <c r="O13" s="7"/>
    </row>
    <row r="14" spans="1:15" s="5" customFormat="1" ht="210.75" customHeight="1" x14ac:dyDescent="0.25">
      <c r="A14" s="16">
        <v>3</v>
      </c>
      <c r="B14" s="6"/>
      <c r="C14" s="18" t="s">
        <v>27</v>
      </c>
      <c r="D14" s="23" t="s">
        <v>33</v>
      </c>
      <c r="E14" s="18" t="s">
        <v>36</v>
      </c>
      <c r="F14" s="23" t="s">
        <v>50</v>
      </c>
      <c r="G14" s="18" t="s">
        <v>37</v>
      </c>
      <c r="H14" s="18" t="s">
        <v>40</v>
      </c>
      <c r="I14" s="18" t="s">
        <v>51</v>
      </c>
      <c r="J14" s="24">
        <v>1</v>
      </c>
      <c r="K14" s="25">
        <v>43556</v>
      </c>
      <c r="L14" s="21">
        <v>43921</v>
      </c>
      <c r="M14" s="19">
        <v>52</v>
      </c>
      <c r="N14" s="22" t="s">
        <v>18</v>
      </c>
      <c r="O14" s="7"/>
    </row>
    <row r="15" spans="1:15" s="5" customFormat="1" ht="202.5" customHeight="1" x14ac:dyDescent="0.25">
      <c r="A15" s="16">
        <v>4</v>
      </c>
      <c r="B15" s="6">
        <v>1402014</v>
      </c>
      <c r="C15" s="18" t="s">
        <v>28</v>
      </c>
      <c r="D15" s="23" t="s">
        <v>34</v>
      </c>
      <c r="E15" s="18" t="s">
        <v>36</v>
      </c>
      <c r="F15" s="23" t="s">
        <v>52</v>
      </c>
      <c r="G15" s="18" t="s">
        <v>38</v>
      </c>
      <c r="H15" s="18" t="s">
        <v>41</v>
      </c>
      <c r="I15" s="18" t="s">
        <v>54</v>
      </c>
      <c r="J15" s="24">
        <v>12</v>
      </c>
      <c r="K15" s="25">
        <v>43556</v>
      </c>
      <c r="L15" s="21">
        <v>43921</v>
      </c>
      <c r="M15" s="19">
        <v>52</v>
      </c>
      <c r="N15" s="22" t="s">
        <v>18</v>
      </c>
      <c r="O15" s="7"/>
    </row>
    <row r="16" spans="1:15" s="5" customFormat="1" ht="202.5" customHeight="1" x14ac:dyDescent="0.25">
      <c r="A16" s="16">
        <v>5</v>
      </c>
      <c r="B16" s="6">
        <v>1404004</v>
      </c>
      <c r="C16" s="18" t="s">
        <v>29</v>
      </c>
      <c r="D16" s="23" t="s">
        <v>35</v>
      </c>
      <c r="E16" s="18" t="s">
        <v>36</v>
      </c>
      <c r="F16" s="18" t="s">
        <v>53</v>
      </c>
      <c r="G16" s="18" t="s">
        <v>37</v>
      </c>
      <c r="H16" s="18" t="s">
        <v>39</v>
      </c>
      <c r="I16" s="18" t="s">
        <v>55</v>
      </c>
      <c r="J16" s="24">
        <v>1</v>
      </c>
      <c r="K16" s="25">
        <v>43556</v>
      </c>
      <c r="L16" s="21">
        <v>43921</v>
      </c>
      <c r="M16" s="19">
        <v>52</v>
      </c>
      <c r="N16" s="22" t="s">
        <v>18</v>
      </c>
      <c r="O16" s="7"/>
    </row>
    <row r="17" spans="1:15" s="5" customFormat="1" ht="256.5" customHeight="1" thickBot="1" x14ac:dyDescent="0.3">
      <c r="A17" s="33" t="s">
        <v>42</v>
      </c>
      <c r="B17" s="34"/>
      <c r="C17" s="34"/>
      <c r="D17" s="34"/>
      <c r="E17" s="34"/>
      <c r="F17" s="34"/>
      <c r="G17" s="34"/>
      <c r="H17" s="34"/>
      <c r="I17" s="34"/>
      <c r="J17" s="34"/>
      <c r="K17" s="34"/>
      <c r="L17" s="34"/>
      <c r="M17" s="34"/>
      <c r="N17" s="35"/>
      <c r="O17" s="7"/>
    </row>
    <row r="18" spans="1:15" ht="12.75" customHeight="1" x14ac:dyDescent="0.25"/>
    <row r="19" spans="1:15" ht="12.75" customHeight="1" x14ac:dyDescent="0.25"/>
    <row r="20" spans="1:15" ht="12.75" customHeight="1" x14ac:dyDescent="0.25"/>
    <row r="21" spans="1:15" ht="12.75" customHeight="1" x14ac:dyDescent="0.25">
      <c r="F21" s="29"/>
      <c r="G21" s="29"/>
    </row>
    <row r="22" spans="1:15" ht="12.75" customHeight="1" x14ac:dyDescent="0.25">
      <c r="F22" s="29"/>
      <c r="G22" s="29"/>
    </row>
  </sheetData>
  <mergeCells count="8">
    <mergeCell ref="A9:B9"/>
    <mergeCell ref="F21:G21"/>
    <mergeCell ref="F22:G22"/>
    <mergeCell ref="C1:M1"/>
    <mergeCell ref="C2:M2"/>
    <mergeCell ref="C3:M3"/>
    <mergeCell ref="A8:B8"/>
    <mergeCell ref="A17:N17"/>
  </mergeCells>
  <dataValidations xWindow="634" yWindow="203" count="2">
    <dataValidation type="textLength" allowBlank="1" showInputMessage="1" showErrorMessage="1" error="Escriba un texto _x000a_Maximo 390 Caracteres" promptTitle="Cualquier contenido_x000a_Maximo 390 Caracteres" prompt="_x000a_Registre acción de mejora q adopta la Entidad p/ subsanar causa q genera hallazgo_x000a_(MÁX. 390 CARACTERES)_x000a_Inserte tantas filas y copie la acción en ellas como ACTIVIDADES tenga el hallazgo" sqref="F13:F15">
      <formula1>0</formula1>
      <formula2>390</formula2>
    </dataValidation>
    <dataValidation type="textLength" allowBlank="1" showInputMessage="1" showErrorMessage="1" error="Escriba un texto _x000a_Maximo 390 Caracteres" promptTitle="Cualquier contenido_x000a_Maximo 390 Caracteres" prompt="_x000a_Registre la CAUSA contenida en el Plan de Mejoramiento ya suscrito._x000a_SI SUPERA 390 CARACTERES, RESÚMALA._x000a_Inserte tantas filas y copie la causa en ellas como ACTIVIDADES tenga el hallazgo." sqref="D13:D16 A17">
      <formula1>0</formula1>
      <formula2>390</formula2>
    </dataValidation>
  </dataValidations>
  <printOptions horizontalCentered="1" verticalCentered="1"/>
  <pageMargins left="0.34" right="0.17" top="0.39" bottom="0.5" header="0.24" footer="0.31496062992125984"/>
  <pageSetup paperSize="5" scale="70" firstPageNumber="0" orientation="landscape" r:id="rId1"/>
  <rowBreaks count="1" manualBreakCount="1">
    <brk id="17" max="16383" man="1"/>
  </rowBreaks>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cols>
    <col min="1" max="1025" width="10.7109375"/>
  </cols>
  <sheetData/>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cols>
    <col min="1" max="1025" width="10.7109375"/>
  </cols>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Monica Cadavid Quintero</cp:lastModifiedBy>
  <cp:revision>0</cp:revision>
  <cp:lastPrinted>2019-03-28T20:21:27Z</cp:lastPrinted>
  <dcterms:created xsi:type="dcterms:W3CDTF">2015-01-21T20:41:12Z</dcterms:created>
  <dcterms:modified xsi:type="dcterms:W3CDTF">2019-04-01T21:33:05Z</dcterms:modified>
  <dc:language>es</dc:language>
</cp:coreProperties>
</file>