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OCS JULIANA\PUBLICACIONES TIC\"/>
    </mc:Choice>
  </mc:AlternateContent>
  <bookViews>
    <workbookView xWindow="0" yWindow="0" windowWidth="7470" windowHeight="2760" tabRatio="888"/>
  </bookViews>
  <sheets>
    <sheet name="IE" sheetId="8" r:id="rId1"/>
  </sheets>
  <definedNames>
    <definedName name="_xlnm._FilterDatabase" localSheetId="0" hidden="1">IE!$B$12:$O$12</definedName>
    <definedName name="Excel_BuiltIn_Print_Titles_1_1" localSheetId="0">IE!$B$12:$IS$12</definedName>
    <definedName name="Excel_BuiltIn_Print_Titles_1_1">#REF!</definedName>
    <definedName name="_xlnm.Print_Titles" localSheetId="0">IE!$12:$12</definedName>
  </definedNames>
  <calcPr calcId="181029" fullCalcOnLoad="1"/>
</workbook>
</file>

<file path=xl/calcChain.xml><?xml version="1.0" encoding="utf-8"?>
<calcChain xmlns="http://schemas.openxmlformats.org/spreadsheetml/2006/main">
  <c r="N14" i="8" l="1"/>
  <c r="N15" i="8"/>
  <c r="N16" i="8"/>
  <c r="N17" i="8"/>
  <c r="N18" i="8"/>
  <c r="N19" i="8"/>
  <c r="N20" i="8"/>
  <c r="N21" i="8"/>
  <c r="N22" i="8"/>
  <c r="N23" i="8"/>
  <c r="N13" i="8"/>
</calcChain>
</file>

<file path=xl/sharedStrings.xml><?xml version="1.0" encoding="utf-8"?>
<sst xmlns="http://schemas.openxmlformats.org/spreadsheetml/2006/main" count="108" uniqueCount="67">
  <si>
    <t>FORMATO No 1</t>
  </si>
  <si>
    <t xml:space="preserve"> INFORMACIÓN SOBRE LOS PLANES DE MEJORAMIENTO </t>
  </si>
  <si>
    <t>Código hallazgo</t>
  </si>
  <si>
    <t>Causa del hallazgo</t>
  </si>
  <si>
    <t>Efecto del hallazgo</t>
  </si>
  <si>
    <t>Acción de mejoramiento</t>
  </si>
  <si>
    <t>Objetivo</t>
  </si>
  <si>
    <t>Descripción de las Metas</t>
  </si>
  <si>
    <t>Denominación de la Unidad de medida de la Meta</t>
  </si>
  <si>
    <t>Unidad de Medida de la Meta</t>
  </si>
  <si>
    <t>Fecha iniciación Metas</t>
  </si>
  <si>
    <t>Fecha terminación Metas</t>
  </si>
  <si>
    <t xml:space="preserve">Plazo en semanas de las Meta </t>
  </si>
  <si>
    <t>Área Responsable</t>
  </si>
  <si>
    <t xml:space="preserve">Hagazgo No. 05  Pagos por servicios de fotocopias con un mismo proveedor sin el lleno de requisitos. Administrativo con  incidencia disciplinaria, fiscal, penal. Cuantía $ 13.537.700
La Institución Educativa Ciudadela de Occidente al Proveedor José Silvio Humberto García no le realizaron Contrato de servicios de fotocopiado, ya que fueron varios pagos durante el año 2017, según constan en los Comprobantes de Egreso con sus soportes # 16, 26, 45, 52, 77, 90, 96 y 114 que suman $ 13.537.700 y sin evidencia detallada o relación de la cantidad de fotocopias.
</t>
  </si>
  <si>
    <t>Lista de chequeo</t>
  </si>
  <si>
    <t>Verificar en el sistema cuales son los documentos anulados</t>
  </si>
  <si>
    <t>INSTITUCION EDUCATIVA CIUDADELA DE OCCIDENTE</t>
  </si>
  <si>
    <t>INSTITUCION EDUCATIVA TERESITA MONTES</t>
  </si>
  <si>
    <t xml:space="preserve">Del análisis y estudio adelantado en la IE Cámara Junior de la contratación adelantada en la vigencia 2017, se pudo evidenciar algunas situaciones consistentes en la falta de documentos soportes para la celebración de contratos, documentos contractuales sin firma del Rector, y algunos pagos que se realizaron de manera virtual o por plataforma y que tampoco contaban con la respectiva autorización del Rector.
Se pudo evidenciar que en algunos expedientes contractuales no se encuentran documentos, vulnerando así los principios consagrados en la Ley 594 de 2000 “Por medio de la cual se dicta la Ley General de Archivos y se dictan otras disposiciones”, en el artículo 4° numerales a, b, c, d, f, g, i y j; como también del
artículo 11 “obligatoriedad de conformación de los archivos públicos”.
</t>
  </si>
  <si>
    <t>Realizar capacitacion al Auxiliar administrativo sobre el manejo de archivo.</t>
  </si>
  <si>
    <t>Contar con los conocimientos necesarios para la adecuada administraciòn del archivo.</t>
  </si>
  <si>
    <t>Desarrollar capacitacion sobre ley generarl de archivo y manejo de los docimentos contractuales.</t>
  </si>
  <si>
    <t xml:space="preserve">Informe y listado de asistentes a la capacitacion  </t>
  </si>
  <si>
    <t>Revisar con la lista de chequeo mensualmente la contratación para así corroborar su adecuada utilización.</t>
  </si>
  <si>
    <t>Contar con un adecuado manejo de los documentos contractuales y sus respectivos soportes.</t>
  </si>
  <si>
    <t xml:space="preserve">Velar por el cumplimiento de la lista de chequeo de verificacion de la contratación. </t>
  </si>
  <si>
    <t>Delegar por lo menos a dos personas el manejo de la plataforma bancaria.</t>
  </si>
  <si>
    <t>contar con la autorización del rector para que el auxiliar realice movimientos bancarios</t>
  </si>
  <si>
    <t>Manejar entre el rector y el auxiliar de tesorería el portal bancario cada uno con sus respectivos roles y token.</t>
  </si>
  <si>
    <t>Roles definidos en el portal bancario</t>
  </si>
  <si>
    <t>INSTITUCION EDUCATIVA CAMARA JUNIOR</t>
  </si>
  <si>
    <t xml:space="preserve">Comprobante de egreso anulado, no se encuentra en soporte físico. Administrativo
En la Institución Educativa Teresita Montes el Comprobante de Egreso # 103 aparece en el sistema como anulado, pero al revisar los soportes del mes de agosto 29 no está impreso físicamente
</t>
  </si>
  <si>
    <t xml:space="preserve">Presunto conflicto de intereses. Administrativo con incidencia disciplinaria. Del estudio y análisis de la contratación realizado en campo en las diferentes Instituciones Educativas durante la vigencia 2017, se logró determinar que en varias de ellas se celebraron contratos de suministro y en algunas se emitieron órdenes de suministro o compra, siendo el contratista la PAPELERÍA Y LITOGRAFÍA LUZ de la sociedad COBALEDA ARISTIZABAL S.A.S., 
</t>
  </si>
  <si>
    <t>Documento de cobro sin los requisitos mínimos.
Administrativo.
 La Institución Educativa Cuyabra para el pago de la cuenta al proveedor Tecnoprint y según comprobante de egreso # 70 de noviembre 26 de 2017 y sus soportes, orden de compra # 004 presento cuenta de cobro # 056 en un formato que no tiene los requisito de una factura.</t>
  </si>
  <si>
    <t>Contrato sin el lleno de requisitos. Administrativo con incidencia, penal.
La Institución Educativa ITI sobre el Contrato de Obra sin # de enero 20 de 2017 con el Contratista Luis Fabián Buriticá Ramírez, CE # 002 de Enero 19 de 2017 por $ 5.231.000 cuyo objeto es la adecuación Sala de Deportes le cancelaron la cuenta con cuenta de cobro de fecha 19 de enero de 2017 y el contrato celebrado el 20 de enero de 2017.</t>
  </si>
  <si>
    <t xml:space="preserve">Contratación indebida y pago sin requisitos. Administrativo
En la Institución Educativa ITI al Señor José Norberto Prado Minotta le realizaron pagos sin factura o cuenta de cobro.
Conclusiones del ente de control Bajo el principio de la buena fe, se acepta la respuesta dada por la Institución Educativa ITI, desestimando la incidencia fiscal, disciplinaria y penal; toda vez que se aportó registro fotográfico por la realización de la obra; no obstante se establece el hallazgo administrativo, toda vez que no aportaron las cuentas de cobro correspondientes.
</t>
  </si>
  <si>
    <t xml:space="preserve">Implementar lista de chequeo de verificación del cumplimiento de requisitos legales en los soportes de pago de contratos suscritos por la Institucion Educativa. </t>
  </si>
  <si>
    <t>Que los soportes de cobro cumplan con los requisitos legales</t>
  </si>
  <si>
    <t>Efectuar seguimiento  al cumplimiento de los requisitos de las facturas que son presentados para efectuar el cobro por parte d elos proveedores. Mediante lista de chequeo.</t>
  </si>
  <si>
    <t>Falta de Seguimiento y control</t>
  </si>
  <si>
    <t>Incumplimiento de requisitos legales</t>
  </si>
  <si>
    <t>Lista de Chequeo</t>
  </si>
  <si>
    <t>INSTITUCION EDUCATIVA CIUDADELA CUYABRA</t>
  </si>
  <si>
    <t xml:space="preserve"> INSTITUTO TECNICO INDUSTRIAL</t>
  </si>
  <si>
    <t>Brindar transparencia en procesos contractuales</t>
  </si>
  <si>
    <t>Efectuar seguimiento  al cumplimiento de las etapas contractuales.  Mediante lista de chequeo.</t>
  </si>
  <si>
    <t>Efectuar seguimiento  al cumplimiento de los requisitos de los soportes de los procesos contractuales. Mediante lista de chequeo.</t>
  </si>
  <si>
    <t>Implementar lista de chequeo  al inicio de cada carpeta contable, donde se indique que todos los comprobantes están debidamente impresos, incluídos los anulados y dejando nta de cuales son.</t>
  </si>
  <si>
    <t>Efectuar seguimiento a para que todos los documentos contables se encuentren soportados fisicamente.</t>
  </si>
  <si>
    <t>INSTITUCION EDUCATIVA TERESITA MONTES, LOS QUINDOS, CAMILO TORRES, CIUDADELA DEL SUR, ENRIQUE OLAYA HERRERA, EL CAIMO</t>
  </si>
  <si>
    <t xml:space="preserve">Hallazgo No. 9 Incumplimiento Ley anti tramites. Administrativo
Durante la ejecución de la Auditoria se pudo evidenciar que en comparación con las demás instituciones educativas, en la Institución Educativa los Quindos los procedimientos en el manejo de la información de pagos de cuentas es excesivo,
por cuanto hay documentos que no son necesarios como aviso de invitación pública, acta de selección de oferente, valores que corresponden a contratación directa y genera tramites innecesarios, además de que se evidencia que esta
situación es en contravía de la política cero papel que deben aplicar las entidades del estado.
</t>
  </si>
  <si>
    <t>Adelantar un proceso administrativo que contenga los procedimientos necesarios para adelantar el proceso de pagos de cuentas</t>
  </si>
  <si>
    <t>INSTITUCION EDUCATIVA LOS QUINDOS</t>
  </si>
  <si>
    <t>Cumplimiento de politica de Cero Papel y Ley Antitramites</t>
  </si>
  <si>
    <r>
      <t>Descripción hallazgo (</t>
    </r>
    <r>
      <rPr>
        <sz val="10"/>
        <rFont val="Arial"/>
        <family val="2"/>
      </rPr>
      <t>No mas de 50 palabras</t>
    </r>
    <r>
      <rPr>
        <b/>
        <sz val="10"/>
        <rFont val="Arial"/>
        <family val="2"/>
      </rPr>
      <t xml:space="preserve">) </t>
    </r>
  </si>
  <si>
    <t>Adelantar un proceso contractual que contenga el
lleno de requisitos dentro de las etapas precontractual, contractual y pos
contractual.</t>
  </si>
  <si>
    <t>Períodos fiscal:                   Vigencia 2017</t>
  </si>
  <si>
    <t xml:space="preserve">Tramite de cuenta con RUT sin fecha. Administrativo
La Institución Educativa Ciudadela Cuyabra y según el Comprobante de Egreso # 29 de junio 7 de 2017 canceló por servicio de mantenimiento $ 250.000 pesos m/cte con sus respectivos soportes a nombre del proveedor Alexander Muñoz, el RUT no tiene fecha para el trámite de la cuenta. </t>
  </si>
  <si>
    <t>Informe presentado a La Contraloria Municipal de Armenia</t>
  </si>
  <si>
    <t xml:space="preserve">    JOSÉ DE JESÚS DOMINGUEZ GIRALDO
Alcalde ( e )</t>
  </si>
  <si>
    <t xml:space="preserve">Numero del hallazgo </t>
  </si>
  <si>
    <t>Entidad:                                 Alcaldía Municipal Armenia</t>
  </si>
  <si>
    <t>NIT:                                         890.000.464-3</t>
  </si>
  <si>
    <r>
      <t>Modalidad :                           A</t>
    </r>
    <r>
      <rPr>
        <b/>
        <sz val="10"/>
        <color indexed="8"/>
        <rFont val="Arial;Arial"/>
        <family val="2"/>
      </rPr>
      <t>UDITORÍA ESPECIAL A LAS INSTITUCIONES EDUCATIVAS , VIGENCIA 2017</t>
    </r>
  </si>
  <si>
    <t>Fecha de Suscripción:       Diciembre  28  de 2018</t>
  </si>
  <si>
    <t xml:space="preserve">Representante Legal:         José de  Jesús Dominguez Giraldo - Alcalde (e)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</si>
</sst>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94" formatCode="dd/mm/yyyy;@"/>
    <numFmt numFmtId="196" formatCode="d/mm/yyyy;@"/>
  </numFmts>
  <fonts count="8">
    <font>
      <sz val="10"/>
      <name val="Arial"/>
      <family val="2"/>
    </font>
    <font>
      <b/>
      <sz val="11"/>
      <name val="Arial"/>
      <family val="2"/>
    </font>
    <font>
      <b/>
      <sz val="10"/>
      <color indexed="8"/>
      <name val="Arial;Arial"/>
      <family val="2"/>
    </font>
    <font>
      <sz val="10"/>
      <name val="Arial"/>
      <family val="2"/>
    </font>
    <font>
      <sz val="10"/>
      <color indexed="8"/>
      <name val="Arial;Arial"/>
    </font>
    <font>
      <b/>
      <sz val="10"/>
      <name val="Arial"/>
      <family val="2"/>
    </font>
    <font>
      <sz val="11"/>
      <color theme="1"/>
      <name val="Calibri"/>
      <family val="2"/>
      <scheme val="minor"/>
    </font>
    <font>
      <sz val="11"/>
      <color rgb="FF222222"/>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hair">
        <color indexed="8"/>
      </left>
      <right/>
      <top style="hair">
        <color indexed="8"/>
      </top>
      <bottom style="hair">
        <color indexed="8"/>
      </bottom>
      <diagonal/>
    </border>
    <border>
      <left/>
      <right/>
      <top style="thin">
        <color indexed="64"/>
      </top>
      <bottom/>
      <diagonal/>
    </border>
    <border>
      <left style="thin">
        <color indexed="64"/>
      </left>
      <right style="hair">
        <color indexed="8"/>
      </right>
      <top style="thin">
        <color indexed="64"/>
      </top>
      <bottom/>
      <diagonal/>
    </border>
    <border>
      <left style="hair">
        <color indexed="8"/>
      </left>
      <right style="hair">
        <color indexed="8"/>
      </right>
      <top style="thin">
        <color indexed="64"/>
      </top>
      <bottom/>
      <diagonal/>
    </border>
    <border>
      <left style="hair">
        <color indexed="8"/>
      </left>
      <right style="thin">
        <color indexed="64"/>
      </right>
      <top style="thin">
        <color indexed="64"/>
      </top>
      <bottom/>
      <diagonal/>
    </border>
    <border>
      <left style="thin">
        <color indexed="64"/>
      </left>
      <right style="hair">
        <color indexed="8"/>
      </right>
      <top/>
      <bottom/>
      <diagonal/>
    </border>
    <border>
      <left style="hair">
        <color indexed="8"/>
      </left>
      <right style="hair">
        <color indexed="8"/>
      </right>
      <top/>
      <bottom/>
      <diagonal/>
    </border>
    <border>
      <left style="hair">
        <color indexed="8"/>
      </left>
      <right style="thin">
        <color indexed="64"/>
      </right>
      <top/>
      <bottom/>
      <diagonal/>
    </border>
    <border>
      <left style="thin">
        <color indexed="64"/>
      </left>
      <right/>
      <top/>
      <bottom/>
      <diagonal/>
    </border>
    <border>
      <left/>
      <right style="thin">
        <color indexed="64"/>
      </right>
      <top/>
      <bottom/>
      <diagonal/>
    </border>
    <border>
      <left style="thin">
        <color indexed="64"/>
      </left>
      <right style="hair">
        <color indexed="8"/>
      </right>
      <top/>
      <bottom style="thin">
        <color indexed="64"/>
      </bottom>
      <diagonal/>
    </border>
    <border>
      <left style="hair">
        <color indexed="8"/>
      </left>
      <right style="hair">
        <color indexed="8"/>
      </right>
      <top/>
      <bottom style="thin">
        <color indexed="64"/>
      </bottom>
      <diagonal/>
    </border>
    <border>
      <left style="hair">
        <color indexed="8"/>
      </left>
      <right style="thin">
        <color indexed="64"/>
      </right>
      <top/>
      <bottom style="thin">
        <color indexed="64"/>
      </bottom>
      <diagonal/>
    </border>
  </borders>
  <cellStyleXfs count="4">
    <xf numFmtId="0" fontId="0" fillId="0" borderId="0"/>
    <xf numFmtId="0" fontId="3" fillId="0" borderId="0"/>
    <xf numFmtId="0" fontId="6" fillId="0" borderId="0"/>
    <xf numFmtId="9" fontId="6" fillId="0" borderId="0" applyFont="0" applyFill="0" applyBorder="0" applyAlignment="0" applyProtection="0"/>
  </cellStyleXfs>
  <cellXfs count="46">
    <xf numFmtId="0" fontId="0" fillId="0" borderId="0" xfId="0"/>
    <xf numFmtId="0" fontId="0" fillId="0" borderId="1" xfId="0" applyFont="1" applyFill="1" applyBorder="1" applyAlignment="1">
      <alignment horizontal="center" vertical="center" wrapText="1"/>
    </xf>
    <xf numFmtId="0" fontId="0" fillId="0" borderId="0" xfId="0" applyFill="1"/>
    <xf numFmtId="0" fontId="0" fillId="0" borderId="0" xfId="0" applyFill="1" applyBorder="1" applyAlignment="1">
      <alignment horizontal="center" vertical="center"/>
    </xf>
    <xf numFmtId="0" fontId="0" fillId="0" borderId="0" xfId="0" applyFill="1" applyAlignment="1">
      <alignment horizontal="center" vertical="center"/>
    </xf>
    <xf numFmtId="0" fontId="0" fillId="0" borderId="2" xfId="0" applyFill="1" applyBorder="1"/>
    <xf numFmtId="0" fontId="7" fillId="0" borderId="0" xfId="0" applyFont="1" applyFill="1"/>
    <xf numFmtId="0" fontId="0" fillId="0" borderId="0" xfId="0" applyFill="1" applyBorder="1"/>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1" xfId="0" applyFont="1" applyFill="1" applyBorder="1" applyAlignment="1">
      <alignment vertical="center" wrapText="1"/>
    </xf>
    <xf numFmtId="0" fontId="0" fillId="0" borderId="1" xfId="0" applyFont="1" applyFill="1" applyBorder="1" applyAlignment="1">
      <alignment horizontal="justify" vertical="center" wrapText="1"/>
    </xf>
    <xf numFmtId="194" fontId="0" fillId="0" borderId="1" xfId="0" applyNumberFormat="1" applyFont="1" applyFill="1" applyBorder="1" applyAlignment="1">
      <alignment horizontal="center" vertical="center" wrapText="1"/>
    </xf>
    <xf numFmtId="3"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0" xfId="0" applyFill="1" applyAlignment="1">
      <alignment vertical="center"/>
    </xf>
    <xf numFmtId="196"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wrapText="1"/>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justify" vertical="center" wrapText="1"/>
    </xf>
    <xf numFmtId="0" fontId="0" fillId="0" borderId="3" xfId="0"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xf>
    <xf numFmtId="0" fontId="1" fillId="0" borderId="0" xfId="0" applyFont="1" applyFill="1" applyBorder="1" applyAlignment="1">
      <alignment horizontal="left" vertical="center"/>
    </xf>
    <xf numFmtId="0" fontId="1" fillId="0" borderId="11" xfId="0" applyFont="1" applyFill="1" applyBorder="1" applyAlignment="1">
      <alignment horizontal="left" vertical="center"/>
    </xf>
    <xf numFmtId="0" fontId="1" fillId="0" borderId="7" xfId="0" applyFont="1" applyFill="1" applyBorder="1" applyAlignment="1">
      <alignment vertical="center"/>
    </xf>
    <xf numFmtId="0" fontId="1" fillId="0" borderId="8" xfId="0" applyFont="1" applyFill="1" applyBorder="1" applyAlignment="1">
      <alignment vertical="center"/>
    </xf>
    <xf numFmtId="0" fontId="1" fillId="0" borderId="9" xfId="0" applyFont="1" applyFill="1" applyBorder="1" applyAlignment="1">
      <alignment vertical="center"/>
    </xf>
    <xf numFmtId="0" fontId="1" fillId="0" borderId="1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1" xfId="0" applyFont="1" applyFill="1" applyBorder="1" applyAlignment="1">
      <alignment horizontal="left" vertical="center" wrapText="1"/>
    </xf>
  </cellXfs>
  <cellStyles count="4">
    <cellStyle name="Normal" xfId="0" builtinId="0"/>
    <cellStyle name="Normal 2" xfId="1"/>
    <cellStyle name="Normal 3" xfId="2"/>
    <cellStyle name="Porcentaje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IT26"/>
  <sheetViews>
    <sheetView tabSelected="1" topLeftCell="B1" zoomScale="85" zoomScaleNormal="85" zoomScaleSheetLayoutView="100" workbookViewId="0">
      <pane xSplit="1" topLeftCell="C1" activePane="topRight" state="frozen"/>
      <selection activeCell="B12" sqref="B12"/>
      <selection pane="topRight" activeCell="B6" sqref="B6:O6"/>
    </sheetView>
  </sheetViews>
  <sheetFormatPr baseColWidth="10" defaultRowHeight="12.75"/>
  <cols>
    <col min="1" max="1" width="0.140625" style="2" customWidth="1"/>
    <col min="2" max="2" width="9.7109375" style="4" customWidth="1"/>
    <col min="3" max="3" width="10" style="4" customWidth="1"/>
    <col min="4" max="4" width="50.7109375" style="4" customWidth="1"/>
    <col min="5" max="5" width="10.5703125" style="4" customWidth="1"/>
    <col min="6" max="6" width="9.85546875" style="4" customWidth="1"/>
    <col min="7" max="7" width="16.85546875" style="4" customWidth="1"/>
    <col min="8" max="8" width="13.28515625" style="4" customWidth="1"/>
    <col min="9" max="9" width="15.85546875" style="4" customWidth="1"/>
    <col min="10" max="10" width="13.140625" style="4" customWidth="1"/>
    <col min="11" max="11" width="7.7109375" style="4" customWidth="1"/>
    <col min="12" max="12" width="9.85546875" style="4" customWidth="1"/>
    <col min="13" max="13" width="11" style="4" customWidth="1"/>
    <col min="14" max="14" width="8.7109375" style="4" customWidth="1"/>
    <col min="15" max="15" width="17.140625" style="4" customWidth="1"/>
    <col min="16" max="254" width="11.42578125" style="4" customWidth="1"/>
    <col min="255" max="16384" width="11.42578125" style="2"/>
  </cols>
  <sheetData>
    <row r="1" spans="1:21" ht="15" customHeight="1">
      <c r="B1" s="28" t="s">
        <v>0</v>
      </c>
      <c r="C1" s="29"/>
      <c r="D1" s="29"/>
      <c r="E1" s="29"/>
      <c r="F1" s="29"/>
      <c r="G1" s="29"/>
      <c r="H1" s="29"/>
      <c r="I1" s="29"/>
      <c r="J1" s="29"/>
      <c r="K1" s="29"/>
      <c r="L1" s="29"/>
      <c r="M1" s="29"/>
      <c r="N1" s="29"/>
      <c r="O1" s="30"/>
      <c r="P1" s="3"/>
      <c r="Q1" s="3"/>
      <c r="R1" s="3"/>
      <c r="S1" s="3"/>
      <c r="T1" s="3"/>
      <c r="U1" s="3"/>
    </row>
    <row r="2" spans="1:21" ht="15" customHeight="1">
      <c r="B2" s="31" t="s">
        <v>1</v>
      </c>
      <c r="C2" s="32"/>
      <c r="D2" s="32"/>
      <c r="E2" s="32"/>
      <c r="F2" s="32"/>
      <c r="G2" s="32"/>
      <c r="H2" s="32"/>
      <c r="I2" s="32"/>
      <c r="J2" s="32"/>
      <c r="K2" s="32"/>
      <c r="L2" s="32"/>
      <c r="M2" s="32"/>
      <c r="N2" s="32"/>
      <c r="O2" s="33"/>
      <c r="P2" s="3"/>
      <c r="Q2" s="3"/>
      <c r="R2" s="3"/>
      <c r="S2" s="3"/>
      <c r="T2" s="3"/>
      <c r="U2" s="3"/>
    </row>
    <row r="3" spans="1:21" ht="15" customHeight="1">
      <c r="B3" s="31" t="s">
        <v>59</v>
      </c>
      <c r="C3" s="32"/>
      <c r="D3" s="32"/>
      <c r="E3" s="32"/>
      <c r="F3" s="32"/>
      <c r="G3" s="32"/>
      <c r="H3" s="32"/>
      <c r="I3" s="32"/>
      <c r="J3" s="32"/>
      <c r="K3" s="32"/>
      <c r="L3" s="32"/>
      <c r="M3" s="32"/>
      <c r="N3" s="32"/>
      <c r="O3" s="33"/>
      <c r="P3" s="3"/>
      <c r="Q3" s="3"/>
      <c r="R3" s="3"/>
      <c r="S3" s="3"/>
      <c r="T3" s="3"/>
      <c r="U3" s="3"/>
    </row>
    <row r="4" spans="1:21" ht="6.75" customHeight="1">
      <c r="B4" s="34"/>
      <c r="C4" s="35"/>
      <c r="D4" s="35"/>
      <c r="E4" s="35"/>
      <c r="F4" s="35"/>
      <c r="G4" s="35"/>
      <c r="H4" s="35"/>
      <c r="I4" s="35"/>
      <c r="J4" s="35"/>
      <c r="K4" s="35"/>
      <c r="L4" s="35"/>
      <c r="M4" s="35"/>
      <c r="N4" s="35"/>
      <c r="O4" s="36"/>
      <c r="P4" s="3"/>
      <c r="Q4" s="3"/>
      <c r="R4" s="3"/>
      <c r="S4" s="3"/>
      <c r="T4" s="3"/>
      <c r="U4" s="3"/>
    </row>
    <row r="5" spans="1:21" ht="15">
      <c r="B5" s="37" t="s">
        <v>62</v>
      </c>
      <c r="C5" s="38"/>
      <c r="D5" s="38"/>
      <c r="E5" s="38"/>
      <c r="F5" s="38"/>
      <c r="G5" s="38"/>
      <c r="H5" s="38"/>
      <c r="I5" s="38"/>
      <c r="J5" s="38"/>
      <c r="K5" s="38"/>
      <c r="L5" s="38"/>
      <c r="M5" s="38"/>
      <c r="N5" s="38"/>
      <c r="O5" s="39"/>
      <c r="P5" s="3"/>
      <c r="Q5" s="3"/>
      <c r="R5" s="3"/>
      <c r="S5" s="3"/>
      <c r="T5" s="3"/>
      <c r="U5" s="3"/>
    </row>
    <row r="6" spans="1:21" ht="15">
      <c r="B6" s="19" t="s">
        <v>66</v>
      </c>
      <c r="C6" s="20"/>
      <c r="D6" s="20"/>
      <c r="E6" s="20"/>
      <c r="F6" s="20"/>
      <c r="G6" s="20"/>
      <c r="H6" s="20"/>
      <c r="I6" s="20"/>
      <c r="J6" s="20"/>
      <c r="K6" s="20"/>
      <c r="L6" s="20"/>
      <c r="M6" s="20"/>
      <c r="N6" s="20"/>
      <c r="O6" s="21"/>
      <c r="P6" s="3"/>
      <c r="Q6" s="3"/>
      <c r="R6" s="3"/>
      <c r="S6" s="3"/>
      <c r="T6" s="3"/>
      <c r="U6" s="3"/>
    </row>
    <row r="7" spans="1:21" ht="15">
      <c r="B7" s="40" t="s">
        <v>63</v>
      </c>
      <c r="C7" s="41"/>
      <c r="D7" s="41"/>
      <c r="E7" s="41"/>
      <c r="F7" s="41"/>
      <c r="G7" s="41"/>
      <c r="H7" s="41"/>
      <c r="I7" s="41"/>
      <c r="J7" s="41"/>
      <c r="K7" s="41"/>
      <c r="L7" s="41"/>
      <c r="M7" s="41"/>
      <c r="N7" s="41"/>
      <c r="O7" s="42"/>
      <c r="P7" s="3"/>
      <c r="Q7" s="3"/>
      <c r="R7" s="3"/>
      <c r="S7" s="3"/>
      <c r="T7" s="3"/>
      <c r="U7" s="3"/>
    </row>
    <row r="8" spans="1:21" ht="15">
      <c r="B8" s="19" t="s">
        <v>57</v>
      </c>
      <c r="C8" s="20"/>
      <c r="D8" s="20"/>
      <c r="E8" s="20"/>
      <c r="F8" s="20"/>
      <c r="G8" s="20"/>
      <c r="H8" s="20"/>
      <c r="I8" s="20"/>
      <c r="J8" s="20"/>
      <c r="K8" s="20"/>
      <c r="L8" s="20"/>
      <c r="M8" s="20"/>
      <c r="N8" s="20"/>
      <c r="O8" s="21"/>
      <c r="P8" s="3"/>
      <c r="Q8" s="3"/>
      <c r="R8" s="3"/>
      <c r="S8" s="3"/>
      <c r="T8" s="3"/>
      <c r="U8" s="3"/>
    </row>
    <row r="9" spans="1:21" ht="27" customHeight="1">
      <c r="B9" s="43" t="s">
        <v>64</v>
      </c>
      <c r="C9" s="44"/>
      <c r="D9" s="44"/>
      <c r="E9" s="44"/>
      <c r="F9" s="44"/>
      <c r="G9" s="44"/>
      <c r="H9" s="44"/>
      <c r="I9" s="44"/>
      <c r="J9" s="44"/>
      <c r="K9" s="44"/>
      <c r="L9" s="44"/>
      <c r="M9" s="44"/>
      <c r="N9" s="44"/>
      <c r="O9" s="45"/>
      <c r="P9" s="3"/>
      <c r="Q9" s="3"/>
      <c r="R9" s="3"/>
      <c r="S9" s="3"/>
      <c r="T9" s="3"/>
      <c r="U9" s="3"/>
    </row>
    <row r="10" spans="1:21" ht="15">
      <c r="B10" s="19" t="s">
        <v>65</v>
      </c>
      <c r="C10" s="20"/>
      <c r="D10" s="20"/>
      <c r="E10" s="20"/>
      <c r="F10" s="20"/>
      <c r="G10" s="20"/>
      <c r="H10" s="20"/>
      <c r="I10" s="20"/>
      <c r="J10" s="20"/>
      <c r="K10" s="20"/>
      <c r="L10" s="20"/>
      <c r="M10" s="20"/>
      <c r="N10" s="20"/>
      <c r="O10" s="21"/>
      <c r="P10" s="3"/>
      <c r="Q10" s="3"/>
      <c r="R10" s="3"/>
      <c r="S10" s="3"/>
      <c r="T10" s="3"/>
      <c r="U10" s="3"/>
    </row>
    <row r="11" spans="1:21" ht="15">
      <c r="B11" s="22"/>
      <c r="C11" s="23"/>
      <c r="D11" s="23"/>
      <c r="E11" s="23"/>
      <c r="F11" s="23"/>
      <c r="G11" s="23"/>
      <c r="H11" s="23"/>
      <c r="I11" s="23"/>
      <c r="J11" s="23"/>
      <c r="K11" s="23"/>
      <c r="L11" s="23"/>
      <c r="M11" s="23"/>
      <c r="N11" s="23"/>
      <c r="O11" s="24"/>
      <c r="P11" s="3"/>
      <c r="Q11" s="3"/>
      <c r="R11" s="3"/>
      <c r="S11" s="3"/>
      <c r="T11" s="3"/>
      <c r="U11" s="3"/>
    </row>
    <row r="12" spans="1:21" ht="70.5" customHeight="1">
      <c r="A12" s="5"/>
      <c r="B12" s="9" t="s">
        <v>61</v>
      </c>
      <c r="C12" s="9" t="s">
        <v>2</v>
      </c>
      <c r="D12" s="9" t="s">
        <v>55</v>
      </c>
      <c r="E12" s="9" t="s">
        <v>3</v>
      </c>
      <c r="F12" s="9" t="s">
        <v>4</v>
      </c>
      <c r="G12" s="9" t="s">
        <v>5</v>
      </c>
      <c r="H12" s="10" t="s">
        <v>6</v>
      </c>
      <c r="I12" s="9" t="s">
        <v>7</v>
      </c>
      <c r="J12" s="9" t="s">
        <v>8</v>
      </c>
      <c r="K12" s="9" t="s">
        <v>9</v>
      </c>
      <c r="L12" s="9" t="s">
        <v>10</v>
      </c>
      <c r="M12" s="9" t="s">
        <v>11</v>
      </c>
      <c r="N12" s="9" t="s">
        <v>12</v>
      </c>
      <c r="O12" s="9" t="s">
        <v>13</v>
      </c>
      <c r="P12" s="3"/>
      <c r="Q12" s="6"/>
      <c r="R12" s="3"/>
      <c r="S12" s="3"/>
      <c r="T12" s="3"/>
      <c r="U12" s="3"/>
    </row>
    <row r="13" spans="1:21" ht="129.75" customHeight="1">
      <c r="A13" s="7"/>
      <c r="B13" s="1">
        <v>1</v>
      </c>
      <c r="C13" s="11">
        <v>1402003</v>
      </c>
      <c r="D13" s="12" t="s">
        <v>33</v>
      </c>
      <c r="E13" s="8" t="s">
        <v>40</v>
      </c>
      <c r="F13" s="8" t="s">
        <v>41</v>
      </c>
      <c r="G13" s="1" t="s">
        <v>56</v>
      </c>
      <c r="H13" s="1" t="s">
        <v>45</v>
      </c>
      <c r="I13" s="1" t="s">
        <v>46</v>
      </c>
      <c r="J13" s="1" t="s">
        <v>42</v>
      </c>
      <c r="K13" s="1">
        <v>1</v>
      </c>
      <c r="L13" s="17">
        <v>43467</v>
      </c>
      <c r="M13" s="17">
        <v>43829</v>
      </c>
      <c r="N13" s="14">
        <f>+(M13-L13)/7</f>
        <v>51.714285714285715</v>
      </c>
      <c r="O13" s="1" t="s">
        <v>50</v>
      </c>
      <c r="P13" s="3"/>
      <c r="Q13" s="6"/>
      <c r="R13" s="3"/>
      <c r="S13" s="3"/>
      <c r="T13" s="3"/>
      <c r="U13" s="3"/>
    </row>
    <row r="14" spans="1:21" ht="151.5" customHeight="1">
      <c r="A14" s="7"/>
      <c r="B14" s="1">
        <v>2</v>
      </c>
      <c r="C14" s="11">
        <v>1402003</v>
      </c>
      <c r="D14" s="12" t="s">
        <v>34</v>
      </c>
      <c r="E14" s="8" t="s">
        <v>40</v>
      </c>
      <c r="F14" s="8" t="s">
        <v>41</v>
      </c>
      <c r="G14" s="1" t="s">
        <v>37</v>
      </c>
      <c r="H14" s="1" t="s">
        <v>38</v>
      </c>
      <c r="I14" s="1" t="s">
        <v>39</v>
      </c>
      <c r="J14" s="1" t="s">
        <v>42</v>
      </c>
      <c r="K14" s="1">
        <v>1</v>
      </c>
      <c r="L14" s="17">
        <v>43467</v>
      </c>
      <c r="M14" s="13">
        <v>43829</v>
      </c>
      <c r="N14" s="14">
        <f t="shared" ref="N14:N23" si="0">+(M14-L14)/7</f>
        <v>51.714285714285715</v>
      </c>
      <c r="O14" s="1" t="s">
        <v>43</v>
      </c>
      <c r="P14" s="3"/>
      <c r="Q14" s="6"/>
      <c r="R14" s="3"/>
      <c r="S14" s="3"/>
      <c r="T14" s="3"/>
      <c r="U14" s="3"/>
    </row>
    <row r="15" spans="1:21" ht="151.5" customHeight="1">
      <c r="A15" s="7"/>
      <c r="B15" s="1">
        <v>3</v>
      </c>
      <c r="C15" s="11">
        <v>1402003</v>
      </c>
      <c r="D15" s="12" t="s">
        <v>35</v>
      </c>
      <c r="E15" s="8" t="s">
        <v>40</v>
      </c>
      <c r="F15" s="8" t="s">
        <v>41</v>
      </c>
      <c r="G15" s="1" t="s">
        <v>37</v>
      </c>
      <c r="H15" s="1" t="s">
        <v>38</v>
      </c>
      <c r="I15" s="1" t="s">
        <v>39</v>
      </c>
      <c r="J15" s="1" t="s">
        <v>42</v>
      </c>
      <c r="K15" s="1">
        <v>1</v>
      </c>
      <c r="L15" s="13">
        <v>43467</v>
      </c>
      <c r="M15" s="13">
        <v>43829</v>
      </c>
      <c r="N15" s="14">
        <f t="shared" si="0"/>
        <v>51.714285714285715</v>
      </c>
      <c r="O15" s="1" t="s">
        <v>44</v>
      </c>
      <c r="P15" s="3"/>
      <c r="Q15" s="6"/>
      <c r="R15" s="3"/>
      <c r="S15" s="3"/>
      <c r="T15" s="3"/>
      <c r="U15" s="3"/>
    </row>
    <row r="16" spans="1:21" ht="151.5" customHeight="1">
      <c r="A16" s="7"/>
      <c r="B16" s="1">
        <v>4</v>
      </c>
      <c r="C16" s="11">
        <v>1402003</v>
      </c>
      <c r="D16" s="12" t="s">
        <v>36</v>
      </c>
      <c r="E16" s="8" t="s">
        <v>40</v>
      </c>
      <c r="F16" s="8" t="s">
        <v>41</v>
      </c>
      <c r="G16" s="1" t="s">
        <v>37</v>
      </c>
      <c r="H16" s="1" t="s">
        <v>38</v>
      </c>
      <c r="I16" s="1" t="s">
        <v>39</v>
      </c>
      <c r="J16" s="1" t="s">
        <v>42</v>
      </c>
      <c r="K16" s="1">
        <v>1</v>
      </c>
      <c r="L16" s="13">
        <v>43467</v>
      </c>
      <c r="M16" s="13">
        <v>43829</v>
      </c>
      <c r="N16" s="14">
        <f t="shared" si="0"/>
        <v>51.714285714285715</v>
      </c>
      <c r="O16" s="1" t="s">
        <v>44</v>
      </c>
      <c r="P16" s="3"/>
      <c r="Q16" s="6"/>
      <c r="R16" s="3"/>
      <c r="S16" s="3"/>
      <c r="T16" s="3"/>
      <c r="U16" s="3"/>
    </row>
    <row r="17" spans="1:21" ht="219" customHeight="1">
      <c r="A17" s="7"/>
      <c r="B17" s="1">
        <v>5</v>
      </c>
      <c r="C17" s="11">
        <v>1402003</v>
      </c>
      <c r="D17" s="18" t="s">
        <v>14</v>
      </c>
      <c r="E17" s="8" t="s">
        <v>40</v>
      </c>
      <c r="F17" s="8" t="s">
        <v>41</v>
      </c>
      <c r="G17" s="1" t="s">
        <v>56</v>
      </c>
      <c r="H17" s="1" t="s">
        <v>45</v>
      </c>
      <c r="I17" s="1" t="s">
        <v>46</v>
      </c>
      <c r="J17" s="1" t="s">
        <v>42</v>
      </c>
      <c r="K17" s="1">
        <v>1</v>
      </c>
      <c r="L17" s="13">
        <v>43467</v>
      </c>
      <c r="M17" s="13">
        <v>43829</v>
      </c>
      <c r="N17" s="14">
        <f t="shared" si="0"/>
        <v>51.714285714285715</v>
      </c>
      <c r="O17" s="1" t="s">
        <v>17</v>
      </c>
      <c r="P17" s="3"/>
      <c r="Q17" s="6"/>
      <c r="R17" s="3"/>
      <c r="S17" s="3"/>
      <c r="T17" s="3"/>
      <c r="U17" s="3"/>
    </row>
    <row r="18" spans="1:21" ht="151.5" customHeight="1">
      <c r="A18" s="7"/>
      <c r="B18" s="1">
        <v>6</v>
      </c>
      <c r="C18" s="11">
        <v>1801003</v>
      </c>
      <c r="D18" s="12" t="s">
        <v>58</v>
      </c>
      <c r="E18" s="8" t="s">
        <v>40</v>
      </c>
      <c r="F18" s="8" t="s">
        <v>41</v>
      </c>
      <c r="G18" s="1" t="s">
        <v>37</v>
      </c>
      <c r="H18" s="1" t="s">
        <v>38</v>
      </c>
      <c r="I18" s="1" t="s">
        <v>47</v>
      </c>
      <c r="J18" s="1" t="s">
        <v>42</v>
      </c>
      <c r="K18" s="1">
        <v>1</v>
      </c>
      <c r="L18" s="17">
        <v>43467</v>
      </c>
      <c r="M18" s="13">
        <v>43829</v>
      </c>
      <c r="N18" s="14">
        <f t="shared" si="0"/>
        <v>51.714285714285715</v>
      </c>
      <c r="O18" s="1" t="s">
        <v>43</v>
      </c>
      <c r="P18" s="3"/>
      <c r="Q18" s="6"/>
      <c r="R18" s="3"/>
      <c r="S18" s="3"/>
      <c r="T18" s="3"/>
      <c r="U18" s="3"/>
    </row>
    <row r="19" spans="1:21" ht="150" customHeight="1">
      <c r="A19" s="7"/>
      <c r="B19" s="1">
        <v>7</v>
      </c>
      <c r="C19" s="1">
        <v>1801003</v>
      </c>
      <c r="D19" s="12" t="s">
        <v>32</v>
      </c>
      <c r="E19" s="8" t="s">
        <v>40</v>
      </c>
      <c r="F19" s="8" t="s">
        <v>41</v>
      </c>
      <c r="G19" s="1" t="s">
        <v>48</v>
      </c>
      <c r="H19" s="1" t="s">
        <v>16</v>
      </c>
      <c r="I19" s="1" t="s">
        <v>49</v>
      </c>
      <c r="J19" s="1" t="s">
        <v>42</v>
      </c>
      <c r="K19" s="1">
        <v>1</v>
      </c>
      <c r="L19" s="13">
        <v>43467</v>
      </c>
      <c r="M19" s="13">
        <v>43829</v>
      </c>
      <c r="N19" s="14">
        <f t="shared" si="0"/>
        <v>51.714285714285715</v>
      </c>
      <c r="O19" s="1" t="s">
        <v>18</v>
      </c>
      <c r="P19" s="3"/>
      <c r="Q19" s="6"/>
      <c r="R19" s="3"/>
      <c r="S19" s="3"/>
      <c r="T19" s="3"/>
      <c r="U19" s="3"/>
    </row>
    <row r="20" spans="1:21" ht="104.25" customHeight="1">
      <c r="B20" s="25">
        <v>8</v>
      </c>
      <c r="C20" s="25">
        <v>2205100</v>
      </c>
      <c r="D20" s="26" t="s">
        <v>19</v>
      </c>
      <c r="E20" s="8" t="s">
        <v>40</v>
      </c>
      <c r="F20" s="8" t="s">
        <v>41</v>
      </c>
      <c r="G20" s="1" t="s">
        <v>20</v>
      </c>
      <c r="H20" s="1" t="s">
        <v>21</v>
      </c>
      <c r="I20" s="1" t="s">
        <v>22</v>
      </c>
      <c r="J20" s="1" t="s">
        <v>23</v>
      </c>
      <c r="K20" s="1">
        <v>1</v>
      </c>
      <c r="L20" s="13">
        <v>43467</v>
      </c>
      <c r="M20" s="13">
        <v>43829</v>
      </c>
      <c r="N20" s="14">
        <f t="shared" si="0"/>
        <v>51.714285714285715</v>
      </c>
      <c r="O20" s="25" t="s">
        <v>31</v>
      </c>
    </row>
    <row r="21" spans="1:21" ht="108" customHeight="1">
      <c r="B21" s="25"/>
      <c r="C21" s="25"/>
      <c r="D21" s="26"/>
      <c r="E21" s="8" t="s">
        <v>40</v>
      </c>
      <c r="F21" s="8" t="s">
        <v>41</v>
      </c>
      <c r="G21" s="1" t="s">
        <v>24</v>
      </c>
      <c r="H21" s="1" t="s">
        <v>25</v>
      </c>
      <c r="I21" s="1" t="s">
        <v>26</v>
      </c>
      <c r="J21" s="1" t="s">
        <v>15</v>
      </c>
      <c r="K21" s="1">
        <v>1</v>
      </c>
      <c r="L21" s="17">
        <v>43467</v>
      </c>
      <c r="M21" s="13">
        <v>43829</v>
      </c>
      <c r="N21" s="14">
        <f t="shared" si="0"/>
        <v>51.714285714285715</v>
      </c>
      <c r="O21" s="25"/>
    </row>
    <row r="22" spans="1:21" ht="98.25" customHeight="1">
      <c r="B22" s="25"/>
      <c r="C22" s="25"/>
      <c r="D22" s="26"/>
      <c r="E22" s="8" t="s">
        <v>40</v>
      </c>
      <c r="F22" s="8" t="s">
        <v>41</v>
      </c>
      <c r="G22" s="1" t="s">
        <v>27</v>
      </c>
      <c r="H22" s="1" t="s">
        <v>28</v>
      </c>
      <c r="I22" s="1" t="s">
        <v>29</v>
      </c>
      <c r="J22" s="1" t="s">
        <v>30</v>
      </c>
      <c r="K22" s="1">
        <v>1</v>
      </c>
      <c r="L22" s="13">
        <v>43467</v>
      </c>
      <c r="M22" s="13">
        <v>43829</v>
      </c>
      <c r="N22" s="14">
        <f t="shared" si="0"/>
        <v>51.714285714285715</v>
      </c>
      <c r="O22" s="25"/>
    </row>
    <row r="23" spans="1:21" ht="145.5" customHeight="1">
      <c r="B23" s="15">
        <v>9</v>
      </c>
      <c r="C23" s="15">
        <v>1704003</v>
      </c>
      <c r="D23" s="12" t="s">
        <v>51</v>
      </c>
      <c r="E23" s="8" t="s">
        <v>40</v>
      </c>
      <c r="F23" s="8" t="s">
        <v>41</v>
      </c>
      <c r="G23" s="1" t="s">
        <v>52</v>
      </c>
      <c r="H23" s="1" t="s">
        <v>54</v>
      </c>
      <c r="I23" s="1" t="s">
        <v>46</v>
      </c>
      <c r="J23" s="1" t="s">
        <v>42</v>
      </c>
      <c r="K23" s="1">
        <v>1</v>
      </c>
      <c r="L23" s="13">
        <v>43467</v>
      </c>
      <c r="M23" s="13">
        <v>43829</v>
      </c>
      <c r="N23" s="14">
        <f t="shared" si="0"/>
        <v>51.714285714285715</v>
      </c>
      <c r="O23" s="1" t="s">
        <v>53</v>
      </c>
    </row>
    <row r="24" spans="1:21" ht="107.25" customHeight="1">
      <c r="B24" s="27" t="s">
        <v>60</v>
      </c>
      <c r="C24" s="27"/>
      <c r="D24" s="27"/>
      <c r="E24" s="27"/>
      <c r="F24" s="27"/>
      <c r="G24" s="27"/>
      <c r="H24" s="27"/>
      <c r="I24" s="27"/>
      <c r="J24" s="27"/>
      <c r="K24" s="27"/>
      <c r="L24" s="27"/>
      <c r="M24" s="27"/>
      <c r="N24" s="27"/>
      <c r="O24" s="27"/>
      <c r="P24" s="16"/>
      <c r="Q24" s="16"/>
      <c r="R24" s="16"/>
      <c r="S24" s="16"/>
      <c r="T24" s="16"/>
      <c r="U24" s="16"/>
    </row>
    <row r="25" spans="1:21">
      <c r="B25" s="16"/>
      <c r="C25" s="16"/>
      <c r="D25" s="16"/>
      <c r="E25" s="16"/>
      <c r="F25" s="16"/>
      <c r="G25" s="16"/>
      <c r="H25" s="16"/>
      <c r="I25" s="16"/>
      <c r="J25" s="16"/>
      <c r="K25" s="16"/>
      <c r="L25" s="16"/>
      <c r="M25" s="16"/>
      <c r="N25" s="16"/>
      <c r="O25" s="16"/>
      <c r="P25" s="16"/>
      <c r="Q25" s="16"/>
      <c r="R25" s="16"/>
      <c r="S25" s="16"/>
      <c r="T25" s="16"/>
      <c r="U25" s="16"/>
    </row>
    <row r="26" spans="1:21" ht="78" customHeight="1">
      <c r="B26" s="16"/>
      <c r="C26" s="16"/>
      <c r="D26" s="16"/>
      <c r="E26" s="16"/>
      <c r="F26" s="16"/>
      <c r="G26" s="16"/>
      <c r="H26" s="16"/>
      <c r="I26" s="16"/>
      <c r="J26" s="16"/>
      <c r="K26" s="16"/>
      <c r="L26" s="16"/>
      <c r="M26" s="16"/>
      <c r="N26" s="16"/>
      <c r="O26" s="16"/>
      <c r="P26" s="16"/>
      <c r="Q26" s="16"/>
      <c r="R26" s="16"/>
      <c r="S26" s="16"/>
      <c r="T26" s="16"/>
      <c r="U26" s="16"/>
    </row>
  </sheetData>
  <sheetProtection selectLockedCells="1" selectUnlockedCells="1"/>
  <mergeCells count="16">
    <mergeCell ref="B24:O24"/>
    <mergeCell ref="B1:O1"/>
    <mergeCell ref="B2:O2"/>
    <mergeCell ref="B3:O3"/>
    <mergeCell ref="B4:O4"/>
    <mergeCell ref="B5:O5"/>
    <mergeCell ref="B6:O6"/>
    <mergeCell ref="B7:O7"/>
    <mergeCell ref="B8:O8"/>
    <mergeCell ref="B9:O9"/>
    <mergeCell ref="B10:O10"/>
    <mergeCell ref="B11:O11"/>
    <mergeCell ref="B20:B22"/>
    <mergeCell ref="C20:C22"/>
    <mergeCell ref="D20:D22"/>
    <mergeCell ref="O20:O22"/>
  </mergeCells>
  <printOptions horizontalCentered="1" verticalCentered="1"/>
  <pageMargins left="1.1599999999999999" right="0.15748031496062992" top="0.31496062992125984" bottom="0.17" header="0.23622047244094491" footer="0.17"/>
  <pageSetup paperSize="5" scale="80" firstPageNumber="0" orientation="landscape" r:id="rId1"/>
  <headerFooter alignWithMargins="0">
    <oddFooter>&amp;C&amp;"Times New Roman,Normal"&amp;12&amp;P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IE</vt:lpstr>
      <vt:lpstr>IE!Excel_BuiltIn_Print_Titles_1_1</vt:lpstr>
      <vt:lpstr>IE!Títulos_a_imprimir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Diego Goméz</dc:creator>
  <cp:lastModifiedBy>P4-TIC03</cp:lastModifiedBy>
  <cp:lastPrinted>2018-12-28T21:02:08Z</cp:lastPrinted>
  <dcterms:created xsi:type="dcterms:W3CDTF">2014-01-27T02:43:54Z</dcterms:created>
  <dcterms:modified xsi:type="dcterms:W3CDTF">2018-12-28T21:16:46Z</dcterms:modified>
</cp:coreProperties>
</file>