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aguirre\Desktop\DIANA A\EJECUCIONES- 2012-2013-2014-2015-2016\"/>
    </mc:Choice>
  </mc:AlternateContent>
  <bookViews>
    <workbookView xWindow="0" yWindow="0" windowWidth="21600" windowHeight="9135"/>
  </bookViews>
  <sheets>
    <sheet name="GASTOS E INV" sheetId="1" r:id="rId1"/>
    <sheet name="ING" sheetId="2" r:id="rId2"/>
  </sheets>
  <definedNames>
    <definedName name="_xlnm._FilterDatabase" localSheetId="0" hidden="1">'GASTOS E INV'!$A$5:$R$2185</definedName>
    <definedName name="Print_Titles" localSheetId="0">'GASTOS E INV'!$1:$7</definedName>
  </definedNames>
  <calcPr calcId="152511" calcMode="manual"/>
</workbook>
</file>

<file path=xl/calcChain.xml><?xml version="1.0" encoding="utf-8"?>
<calcChain xmlns="http://schemas.openxmlformats.org/spreadsheetml/2006/main">
  <c r="Q8" i="1" l="1"/>
  <c r="Q1041" i="1"/>
  <c r="Q1038" i="1" s="1"/>
  <c r="Q1037" i="1" s="1"/>
  <c r="Q1036" i="1" s="1"/>
  <c r="Q1035" i="1" s="1"/>
  <c r="Q1034" i="1" s="1"/>
  <c r="Q1033" i="1" s="1"/>
  <c r="Q1032" i="1" s="1"/>
  <c r="Q1031" i="1" s="1"/>
</calcChain>
</file>

<file path=xl/sharedStrings.xml><?xml version="1.0" encoding="utf-8"?>
<sst xmlns="http://schemas.openxmlformats.org/spreadsheetml/2006/main" count="4436" uniqueCount="3201">
  <si>
    <t>APROPIACION INICIAL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</si>
  <si>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</si>
  <si>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</si>
  <si>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</si>
  <si>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</si>
  <si>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</si>
  <si>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</si>
  <si>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</si>
  <si>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</si>
  <si>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</si>
  <si>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</si>
  <si>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% DE CERTIFICADOS</t>
  </si>
  <si>
    <t>% DE REGISTROS</t>
  </si>
  <si>
    <t>% DE OBLIGACIONES</t>
  </si>
  <si>
    <t>% DE PAGOS</t>
  </si>
  <si>
    <t>% DISPONIBLE</t>
  </si>
  <si>
    <t>MUNICIPIO DE ARMENIA</t>
  </si>
  <si>
    <t>Codigo</t>
  </si>
  <si>
    <t>Descripción</t>
  </si>
  <si>
    <t>.</t>
  </si>
  <si>
    <t>GASTOS</t>
  </si>
  <si>
    <t>001</t>
  </si>
  <si>
    <t>CONCEJO MUNICIPAL DE ARMENIA</t>
  </si>
  <si>
    <t>001.01</t>
  </si>
  <si>
    <t>Concejo Municipal de Armenia</t>
  </si>
  <si>
    <t>001.01.5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</si>
  <si>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</si>
  <si>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</si>
  <si>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</si>
  <si>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</si>
  <si>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</si>
  <si>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</si>
  <si>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</si>
  <si>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</si>
  <si>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</si>
  <si>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</si>
  <si>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</si>
  <si>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</si>
  <si>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</si>
  <si>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</si>
  <si>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</si>
  <si>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</si>
  <si>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</si>
  <si>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</si>
  <si>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</si>
  <si>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</si>
  <si>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</si>
  <si>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</si>
  <si>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</si>
  <si>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</si>
  <si>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</si>
  <si>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</si>
  <si>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</si>
  <si>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</si>
  <si>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</si>
  <si>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</si>
  <si>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</si>
  <si>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</si>
  <si>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</si>
  <si>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</si>
  <si>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</si>
  <si>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</si>
  <si>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100</t>
  </si>
  <si>
    <t>DESPACHO ALCALDE</t>
  </si>
  <si>
    <t>100.01</t>
  </si>
  <si>
    <t>Inversion Despacho Alcalde</t>
  </si>
  <si>
    <t>100.01.8</t>
  </si>
  <si>
    <t>INVERSION</t>
  </si>
  <si>
    <t>100.01.8.12</t>
  </si>
  <si>
    <t>MAS CIUDAD</t>
  </si>
  <si>
    <t>100.01.8.12.17</t>
  </si>
  <si>
    <t>FORTALECIMIENTO INSTITUCIONAL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</si>
  <si>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</si>
  <si>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</si>
  <si>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</si>
  <si>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</si>
  <si>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</si>
  <si>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</si>
  <si>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100.01.8.12.17.01.001.001.001</t>
  </si>
  <si>
    <t>PROPIOS INVERSION</t>
  </si>
  <si>
    <t>100.01.8.12.17.01.001.001.001.0500</t>
  </si>
  <si>
    <t>Fortalecimiento del sistema de gestion de calidad Integrado -Calidad MECI</t>
  </si>
  <si>
    <t>100.01.8.12.17.01.001.001.210</t>
  </si>
  <si>
    <t>RECURSOS DEL BALANCE PROPIOS</t>
  </si>
  <si>
    <t>100.01.8.12.17.01.001.001.210.0500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</si>
  <si>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</si>
  <si>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</si>
  <si>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</si>
  <si>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</si>
  <si>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</si>
  <si>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100.01.8.12.17.01.002.001.001.0501</t>
  </si>
  <si>
    <t xml:space="preserve">Fortalecimiento de la comuniciacion institucional y corporativa 
</t>
  </si>
  <si>
    <t>100.01.8.12.17.01.002.001.210</t>
  </si>
  <si>
    <t>100.01.8.12.17.01.002.001.210.0501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</si>
  <si>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</si>
  <si>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</si>
  <si>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</si>
  <si>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</si>
  <si>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</si>
  <si>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</si>
  <si>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100.01.8.12.17.02.011.001.001</t>
  </si>
  <si>
    <t>100.01.8.12.17.02.011.001.001.0517</t>
  </si>
  <si>
    <t>Fortalecimiento Institucional para la gestion de proyectos estrategicos de ciudad</t>
  </si>
  <si>
    <t>100.01.8.12.17.02.011.001.210</t>
  </si>
  <si>
    <t>100.01.8.12.17.02.011.001.210.0517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</si>
  <si>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</si>
  <si>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</si>
  <si>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</si>
  <si>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</si>
  <si>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</si>
  <si>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</si>
  <si>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</si>
  <si>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</si>
  <si>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</si>
  <si>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</si>
  <si>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100.01.8.13.14.08.044.001.034</t>
  </si>
  <si>
    <t>SGP PROPOSITO GENERAL</t>
  </si>
  <si>
    <t>100.01.8.13.14.08.044.001.034.0840</t>
  </si>
  <si>
    <t>Apoyo Institucional a programas de asistencia socioeconomicos del nivel Nacional</t>
  </si>
  <si>
    <t>100.01.8.13.14.08.044.001.210</t>
  </si>
  <si>
    <t>100.01.8.13.14.08.044.001.210.0840</t>
  </si>
  <si>
    <t>100.01.8.13.14.08.044.001.581</t>
  </si>
  <si>
    <t>REC.BCE. SGP PROPOSITO GENERAL</t>
  </si>
  <si>
    <t>100.01.8.13.14.08.044.001.581.0649</t>
  </si>
  <si>
    <t>Apoyo Institucional  a la estrategia Red unidos</t>
  </si>
  <si>
    <t>100.01.8.13.14.08.045</t>
  </si>
  <si>
    <t>ARMENIA PARTICIPATIVA</t>
  </si>
  <si>
    <t>100.01.8.13.14.08.045.001</t>
  </si>
  <si>
    <t>COMUNIDADES EN ACCION</t>
  </si>
  <si>
    <t>100.01.8.13.14.08.045.001.001</t>
  </si>
  <si>
    <t>100.01.8.13.14.08.045.001.001.0651</t>
  </si>
  <si>
    <t xml:space="preserve">Promocion de la corresponsabilidad y participacion ciudadana
</t>
  </si>
  <si>
    <t>100.01.8.13.14.08.045.001.034</t>
  </si>
  <si>
    <t>100.01.8.13.14.08.045.001.034.0651</t>
  </si>
  <si>
    <t xml:space="preserve">Promocion de la corresponsabilidad y participacion
</t>
  </si>
  <si>
    <t>100.01.8.13.14.08.045.001.210</t>
  </si>
  <si>
    <t>100.01.8.13.14.08.045.001.210.0651</t>
  </si>
  <si>
    <t>100.01.8.13.16</t>
  </si>
  <si>
    <t>DESARROLLO COMUNITARIO</t>
  </si>
  <si>
    <t>100.01.8.13.16.09</t>
  </si>
  <si>
    <t>CONVIVENCIA COEXISTENCIA Y DEMOCRACIA PARA CONSTRUCCION DE PAZ</t>
  </si>
  <si>
    <t>100.01.8.13.16.09.060</t>
  </si>
  <si>
    <t>ARMENIA CON CULTURA Y CONSTRUCCION DE PAZ</t>
  </si>
  <si>
    <t>100.01.8.13.16.09.060.001</t>
  </si>
  <si>
    <t>CONSTRUCCION COLECTIVA DE PAZ</t>
  </si>
  <si>
    <t>100.01.8.13.16.09.060.001.001</t>
  </si>
  <si>
    <t>100.01.8.13.16.09.060.001.001.0824</t>
  </si>
  <si>
    <t>Construccion colectiva por la paz y la cultura ciudadana</t>
  </si>
  <si>
    <t>100.01.8.13.16.09.060.001.034</t>
  </si>
  <si>
    <t>100.01.8.13.16.09.060.001.034.0824</t>
  </si>
  <si>
    <t>100.01.8.13.16.09.060.001.210</t>
  </si>
  <si>
    <t>100.01.8.13.16.09.060.001.210.0824</t>
  </si>
  <si>
    <t>101</t>
  </si>
  <si>
    <t>DEPARTAMENTO ADMINISTRATIVO DE PLANEACION</t>
  </si>
  <si>
    <t>101.01</t>
  </si>
  <si>
    <t>Departamento Administrativo de Planeacion</t>
  </si>
  <si>
    <t>101.01.8</t>
  </si>
  <si>
    <t>101.01.8.12</t>
  </si>
  <si>
    <t>101.01.8.12.10</t>
  </si>
  <si>
    <t>AMBIENTAL</t>
  </si>
  <si>
    <t>101.01.8.12.10.03</t>
  </si>
  <si>
    <t>DESARROLLO SOSTENIBLE</t>
  </si>
  <si>
    <t>101.01.8.12.10.03.017</t>
  </si>
  <si>
    <t>MAS ADMINISTRACION USOS  Y SERVICIOS ECO SISTEMATICOS DE LA PLATAFORMA AMBIENTAL MUCIPAL PARA LA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</si>
  <si>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</si>
  <si>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</si>
  <si>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101.01.8.12.10.03.017.001.001</t>
  </si>
  <si>
    <t>101.01.8.12.10.03.017.001.001.0539</t>
  </si>
  <si>
    <t xml:space="preserve">Recuperación, conservación y manejo de áreas de significancia ambiental para la regulación del recurso hídrico y la adaptación y mitigación del cambio climático
</t>
  </si>
  <si>
    <t>101.01.8.12.10.03.017.001.034</t>
  </si>
  <si>
    <t>101.01.8.12.10.03.017.001.034.0539</t>
  </si>
  <si>
    <t>101.01.8.12.10.03.017.001.034.0826</t>
  </si>
  <si>
    <t>Actualizacion del plan de manejo ambiental de las cuencas hidrograficas</t>
  </si>
  <si>
    <t>101.01.8.12.10.03.017.001.581</t>
  </si>
  <si>
    <t>101.01.8.12.10.03.017.001.581.0539</t>
  </si>
  <si>
    <t>101.01.8.12.10.03.017.002</t>
  </si>
  <si>
    <t>VIVERO MUNICIPAL DE ARMENIA PARA LOS PROYECTOS DE GESTION AMBIENTAL</t>
  </si>
  <si>
    <t>101.01.8.12.10.03.017.002.034</t>
  </si>
  <si>
    <t>101.01.8.12.10.03.017.002.034.0541</t>
  </si>
  <si>
    <t xml:space="preserve">Vivero Municipal de Armenia
</t>
  </si>
  <si>
    <t>101.01.8.12.10.03.017.002.581</t>
  </si>
  <si>
    <t>101.01.8.12.10.03.017.002.581.0541</t>
  </si>
  <si>
    <t>101.01.8.12.10.03.017.003</t>
  </si>
  <si>
    <t>CONTROL Y VIGILANCIA SOBRE LOS RECURSOS NATURALES Y EL AMBIENTE DEL MUNICIPIO DE ARMENIA</t>
  </si>
  <si>
    <t>101.01.8.12.10.03.017.003.001</t>
  </si>
  <si>
    <t>101.01.8.12.10.03.017.003.001.0542</t>
  </si>
  <si>
    <t xml:space="preserve">Sistemas de información para la planificación ambiental para el control,seguimiento y gestion integral a los suelos de proteccion del Municipio de Armenia para la mitigacion de los efectos del cambio climatico
</t>
  </si>
  <si>
    <t>101.01.8.12.10.03.017.003.034</t>
  </si>
  <si>
    <t>101.01.8.12.10.03.017.003.034.0543</t>
  </si>
  <si>
    <t xml:space="preserve"> Seguimiento al plan de  gestión integral de residuos solidos PGIRS</t>
  </si>
  <si>
    <t>101.01.8.12.10.03.017.003.210</t>
  </si>
  <si>
    <t>101.01.8.12.10.03.017.003.210.0543</t>
  </si>
  <si>
    <t>101.01.8.12.10.03.017.003.581</t>
  </si>
  <si>
    <t>101.01.8.12.10.03.017.003.581.0543</t>
  </si>
  <si>
    <t>101.01.8.12.10.03.017.004</t>
  </si>
  <si>
    <t>PROYECTOS DEFINIDOS ENEL MEDIANO PLAZO PARA EL PLAN DE ORDENAMIENTO TERRITORIAL P.O.T</t>
  </si>
  <si>
    <t>101.01.8.12.10.03.017.004.001</t>
  </si>
  <si>
    <t>101.01.8.12.10.03.017.004.001.0545</t>
  </si>
  <si>
    <t xml:space="preserve">Estrategias de ejecución de la fase inicial del Eco Parque La Secreta
</t>
  </si>
  <si>
    <t>101.01.8.12.10.03.017.004.001.0546</t>
  </si>
  <si>
    <t xml:space="preserve">Sistema de árbol urbano estrategia para mitigación del cambio climático
</t>
  </si>
  <si>
    <t>101.01.8.12.10.03.017.004.001.0548</t>
  </si>
  <si>
    <t xml:space="preserve">Oferta ambiental del espacio público y la red de senderos municipal
</t>
  </si>
  <si>
    <t>101.01.8.12.10.03.017.004.034</t>
  </si>
  <si>
    <t>101.01.8.12.10.03.017.004.034.0546</t>
  </si>
  <si>
    <t>101.01.8.12.10.03.017.004.034.0548</t>
  </si>
  <si>
    <t>101.01.8.12.10.03.017.004.199</t>
  </si>
  <si>
    <t>APROVECHAMIENTO ECONOMICO DE ESPACIO PUBLICO</t>
  </si>
  <si>
    <t>101.01.8.12.10.03.017.004.199.0546</t>
  </si>
  <si>
    <t>101.01.8.12.10.03.017.004.581</t>
  </si>
  <si>
    <t>101.01.8.12.10.03.017.004.581.0546</t>
  </si>
  <si>
    <t>101.01.8.12.10.03.017.004.581.0548</t>
  </si>
  <si>
    <t>101.01.8.12.10.03.017.005</t>
  </si>
  <si>
    <t>MAS AREAS PRIORITARIAS PARA LA PROTECCION DEL RECURSO HIDRICO MUNICIPAL</t>
  </si>
  <si>
    <t>101.01.8.12.10.03.017.005.001</t>
  </si>
  <si>
    <t>101.01.8.12.10.03.017.005.001.0549</t>
  </si>
  <si>
    <t xml:space="preserve">Adquisición, Administración y mantenimiento de áreas prioritarias para la Protección y abastecimiento del acueducto municipal, Art 111 de la ley 99 de 1993
</t>
  </si>
  <si>
    <t>101.01.8.12.10.03.017.005.210</t>
  </si>
  <si>
    <t>101.01.8.12.10.03.017.005.210.0549</t>
  </si>
  <si>
    <t>101.01.8.12.10.03.017.006</t>
  </si>
  <si>
    <t>AHORRO Y USO EFICIENTE DEL AGUA EN EL MUNICIPIO DE ARMENIA</t>
  </si>
  <si>
    <t>101.01.8.12.10.03.017.006.001</t>
  </si>
  <si>
    <t>101.01.8.12.10.03.017.006.001.0550</t>
  </si>
  <si>
    <t xml:space="preserve">Educación ambiental en el uso y ahorro eficiente del agua
</t>
  </si>
  <si>
    <t>101.01.8.12.10.03.017.006.034</t>
  </si>
  <si>
    <t>101.01.8.12.10.03.017.006.034.0550</t>
  </si>
  <si>
    <t>101.01.8.12.10.03.017.007</t>
  </si>
  <si>
    <t>ACTUALIZACION DE LAS ZONAS DE ALTO RIESGO URBANAS Y RURALES POR DESLIZAMIENTO Y SISMO MICROZONIFICACION</t>
  </si>
  <si>
    <t>101.01.8.12.10.03.017.007.001</t>
  </si>
  <si>
    <t>101.01.8.12.10.03.017.007.001.0551</t>
  </si>
  <si>
    <t xml:space="preserve">Estudios Técnicos para la actualización delas zonas de alto riesgo
</t>
  </si>
  <si>
    <t>101.01.8.12.10.03.017.007.034</t>
  </si>
  <si>
    <t>101.01.8.12.10.03.017.007.034.0551</t>
  </si>
  <si>
    <t>101.01.8.12.10.03.017.007.197</t>
  </si>
  <si>
    <t>APROVECHAMIENTO URBANISTICO ADICIONAL</t>
  </si>
  <si>
    <t>101.01.8.12.10.03.017.007.197.0551</t>
  </si>
  <si>
    <t>101.01.8.12.10.03.017.007.506</t>
  </si>
  <si>
    <t xml:space="preserve">REC.BCE.Aprovechamiento Economico de Espacio Publico
</t>
  </si>
  <si>
    <t>101.01.8.12.10.03.017.007.506.0551</t>
  </si>
  <si>
    <t>101.01.8.12.10.03.017.007.581</t>
  </si>
  <si>
    <t>101.01.8.12.10.03.017.007.581.0551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</si>
  <si>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</si>
  <si>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</si>
  <si>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</si>
  <si>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</si>
  <si>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</si>
  <si>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101.01.8.12.10.03.018.001.001.0552</t>
  </si>
  <si>
    <t xml:space="preserve">Desarrollo sostenible empresarial, industrial, agropecuario y turístico para la mitigación de los efectos del cambio climático
</t>
  </si>
  <si>
    <t>101.01.8.12.10.03.018.001.001.0555</t>
  </si>
  <si>
    <t>Proyectos pilotos para la gestión integral en la adaptacion y mitigacion del cambio climatico</t>
  </si>
  <si>
    <t>101.01.8.12.10.03.018.001.001.0825</t>
  </si>
  <si>
    <t>Sistema de Informacion y monitoreo de variables ambientales en el Municipio de armenia</t>
  </si>
  <si>
    <t>101.01.8.12.10.03.018.001.034</t>
  </si>
  <si>
    <t>101.01.8.12.10.03.018.001.034.0552</t>
  </si>
  <si>
    <t>101.01.8.12.10.03.018.001.034.0554</t>
  </si>
  <si>
    <t xml:space="preserve">Promotores ambientales comunitarios 
</t>
  </si>
  <si>
    <t>101.01.8.12.10.03.018.001.034.0555</t>
  </si>
  <si>
    <t>101.01.8.12.10.03.018.001.581</t>
  </si>
  <si>
    <t>101.01.8.12.10.03.018.001.581.0552</t>
  </si>
  <si>
    <t>101.01.8.12.10.03.018.001.581.0554</t>
  </si>
  <si>
    <t>101.01.8.12.10.03.018.001.581.0555</t>
  </si>
  <si>
    <t>101.01.8.12.10.03.018.001.581.0825</t>
  </si>
  <si>
    <t>101.01.8.12.10.03.018.002</t>
  </si>
  <si>
    <t>PLAN DE MANEJO AMBIENTAL PARA LA CONSERVACION DEL PAISAJE CULTURAL CAFETERO</t>
  </si>
  <si>
    <t>101.01.8.12.10.03.018.002.001</t>
  </si>
  <si>
    <t>101.01.8.12.10.03.018.002.001.0557</t>
  </si>
  <si>
    <t xml:space="preserve">Paisaje Cultural Cafetero
</t>
  </si>
  <si>
    <t>101.01.8.12.10.03.018.002.034</t>
  </si>
  <si>
    <t>101.01.8.12.10.03.018.002.034.0557</t>
  </si>
  <si>
    <t>101.01.8.12.10.03.018.002.210</t>
  </si>
  <si>
    <t>101.01.8.12.10.03.018.002.210.0557</t>
  </si>
  <si>
    <t>101.01.8.12.10.03.018.002.581</t>
  </si>
  <si>
    <t>101.01.8.12.10.03.018.002.581.0557</t>
  </si>
  <si>
    <t>101.01.8.12.10.03.018.003</t>
  </si>
  <si>
    <t>GESTION AMBIENTAL PARA LA CONSERVACION DEL PAISAJE CULTURAL CAFETERO Y FORTALECIMIENTO DEL ANILLO VERDE</t>
  </si>
  <si>
    <t>101.01.8.12.10.03.018.003.001</t>
  </si>
  <si>
    <t>101.01.8.12.10.03.018.003.001.0557</t>
  </si>
  <si>
    <t>101.01.8.12.10.03.018.003.034</t>
  </si>
  <si>
    <t>101.01.8.12.10.03.018.003.034.0557</t>
  </si>
  <si>
    <t>101.01.8.12.10.03.018.003.581</t>
  </si>
  <si>
    <t>101.01.8.12.10.03.018.003.581.0557</t>
  </si>
  <si>
    <t>101.01.8.12.15</t>
  </si>
  <si>
    <t>EQUIPAMENTO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</si>
  <si>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</si>
  <si>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</si>
  <si>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</si>
  <si>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</si>
  <si>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</si>
  <si>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</si>
  <si>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101.01.8.12.15.05.021.001.001</t>
  </si>
  <si>
    <t>101.01.8.12.15.05.021.001.001.0566</t>
  </si>
  <si>
    <t xml:space="preserve">Cultura de la norma urbana
</t>
  </si>
  <si>
    <t>101.01.8.12.15.05.021.001.581</t>
  </si>
  <si>
    <t>101.01.8.12.15.05.021.001.581.0566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</si>
  <si>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</si>
  <si>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</si>
  <si>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</si>
  <si>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101.01.8.12.15.05.021.002.001.0568</t>
  </si>
  <si>
    <t xml:space="preserve">Control físico y urbano en la ciudad
</t>
  </si>
  <si>
    <t>101.01.8.12.15.05.021.002.034</t>
  </si>
  <si>
    <t>101.01.8.12.15.05.021.002.034.0568</t>
  </si>
  <si>
    <t>101.01.8.12.15.05.021.002.197</t>
  </si>
  <si>
    <t>101.01.8.12.15.05.021.002.197.0569</t>
  </si>
  <si>
    <t xml:space="preserve">Aprovechamiento Urbanístico
</t>
  </si>
  <si>
    <t>101.01.8.12.15.05.021.002.199</t>
  </si>
  <si>
    <t>101.01.8.12.15.05.021.002.199.0569</t>
  </si>
  <si>
    <t>101.01.8.12.15.05.021.002.505</t>
  </si>
  <si>
    <t xml:space="preserve">REC.BCE.Aprovechamiento Urbanistico adicional RDE
</t>
  </si>
  <si>
    <t>101.01.8.12.15.05.021.002.505.0569</t>
  </si>
  <si>
    <t>101.01.8.12.15.05.021.002.506</t>
  </si>
  <si>
    <t>101.01.8.12.15.05.021.002.506.0568</t>
  </si>
  <si>
    <t>101.01.8.12.15.05.021.002.506.0569</t>
  </si>
  <si>
    <t>101.01.8.12.15.05.021.002.581</t>
  </si>
  <si>
    <t>101.01.8.12.15.05.021.002.581.0568</t>
  </si>
  <si>
    <t>101.01.8.12.15.05.021.003</t>
  </si>
  <si>
    <t>EFICIENCIA EN LA APLICACION DE LOS INSTRUMENTOS DE PLANIFICACION INTERMEDIA</t>
  </si>
  <si>
    <t>101.01.8.12.15.05.021.003.001</t>
  </si>
  <si>
    <t>101.01.8.12.15.05.021.003.001.0572</t>
  </si>
  <si>
    <t xml:space="preserve">Desarrollo y ejecución de la Planifiacion Intermedia (Planes Zonales, Parciales, Sectoriales y Rurales,  UPR)
</t>
  </si>
  <si>
    <t>101.01.8.12.15.05.021.003.034</t>
  </si>
  <si>
    <t>101.01.8.12.15.05.021.003.034.0572</t>
  </si>
  <si>
    <t>101.01.8.12.15.05.021.003.581</t>
  </si>
  <si>
    <t>101.01.8.12.15.05.021.003.581.0572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</si>
  <si>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</si>
  <si>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</si>
  <si>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</si>
  <si>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</si>
  <si>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</si>
  <si>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</si>
  <si>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</si>
  <si>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101.01.8.12.17.01.003.001.001.0505</t>
  </si>
  <si>
    <t xml:space="preserve">Aplicación de instrumentos para la cultura de la planeación
</t>
  </si>
  <si>
    <t>101.01.8.12.17.01.003.001.034</t>
  </si>
  <si>
    <t>101.01.8.12.17.01.003.001.034.0505</t>
  </si>
  <si>
    <t>101.01.8.12.17.01.003.001.210</t>
  </si>
  <si>
    <t>101.01.8.12.17.01.003.001.210.0505</t>
  </si>
  <si>
    <t>101.01.8.12.17.01.003.001.581</t>
  </si>
  <si>
    <t>101.01.8.12.17.01.003.001.581.0505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</si>
  <si>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</si>
  <si>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</si>
  <si>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</si>
  <si>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</si>
  <si>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</si>
  <si>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101.01.8.12.17.01.004.001.001.0506</t>
  </si>
  <si>
    <t>SISBEN-Armenia</t>
  </si>
  <si>
    <t>101.01.8.12.17.01.004.001.001.0507</t>
  </si>
  <si>
    <t xml:space="preserve">Estratificación socioeconómica urbana y rural del Municipio de Armenia
</t>
  </si>
  <si>
    <t>101.01.8.12.17.01.004.001.001.0510</t>
  </si>
  <si>
    <t xml:space="preserve">Implementación y actualización del sistema de información para la planeación y desarrollo del Municipio de Armenia - SIPDA
</t>
  </si>
  <si>
    <t>101.01.8.12.17.01.004.001.034</t>
  </si>
  <si>
    <t>101.01.8.12.17.01.004.001.034.0506</t>
  </si>
  <si>
    <t>101.01.8.12.17.01.004.001.034.0507</t>
  </si>
  <si>
    <t>101.01.8.12.17.01.004.001.034.0510</t>
  </si>
  <si>
    <t>101.01.8.12.17.01.004.001.210</t>
  </si>
  <si>
    <t>101.01.8.12.17.01.004.001.210.0506</t>
  </si>
  <si>
    <t>101.01.8.12.17.01.004.001.306</t>
  </si>
  <si>
    <t>CONTRIBUCION ESTRATIFICACION</t>
  </si>
  <si>
    <t>101.01.8.12.17.01.004.001.306.0507</t>
  </si>
  <si>
    <t>101.01.8.12.17.01.004.001.581</t>
  </si>
  <si>
    <t>101.01.8.12.17.01.004.001.581.0506</t>
  </si>
  <si>
    <t>101.01.8.12.17.01.004.001.581.0507</t>
  </si>
  <si>
    <t>101.01.8.12.17.01.004.001.623</t>
  </si>
  <si>
    <t>REC.BCE Contribucion estratificacion</t>
  </si>
  <si>
    <t>101.01.8.12.17.01.004.001.623.0507</t>
  </si>
  <si>
    <t xml:space="preserve">Estratificación socioeconómica urbana y rural del Municipio de Armenia 
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</si>
  <si>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</si>
  <si>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</si>
  <si>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</si>
  <si>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</si>
  <si>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</si>
  <si>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101.01.8.12.17.01.005.001.001.0511</t>
  </si>
  <si>
    <t xml:space="preserve">Más Planificación con participación ciudadana
</t>
  </si>
  <si>
    <t>101.01.8.12.17.01.005.001.034</t>
  </si>
  <si>
    <t>101.01.8.12.17.01.005.001.034.0511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</si>
  <si>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</si>
  <si>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</si>
  <si>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</si>
  <si>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</si>
  <si>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</si>
  <si>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101.01.8.12.17.03.016.001.197</t>
  </si>
  <si>
    <t>101.01.8.12.17.03.016.001.197.0530</t>
  </si>
  <si>
    <t xml:space="preserve">Proyectos de  desarrollo de Ciudades Sostenibles
</t>
  </si>
  <si>
    <t>102</t>
  </si>
  <si>
    <t>DEPARTAMENTO ADMINISTRATIVO JURIDICO</t>
  </si>
  <si>
    <t>102.01</t>
  </si>
  <si>
    <t>Departamento Administrativo Juridico</t>
  </si>
  <si>
    <t>102.01.8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</si>
  <si>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</si>
  <si>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</si>
  <si>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</si>
  <si>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</si>
  <si>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</si>
  <si>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</si>
  <si>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</si>
  <si>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</si>
  <si>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102.01.8.12.17.01.008.001.001.0516</t>
  </si>
  <si>
    <t xml:space="preserve">Fortalecimiento de la asistencia contractual, defensa judicial y asesoría jurídica
</t>
  </si>
  <si>
    <t>102.01.8.12.17.01.008.001.210</t>
  </si>
  <si>
    <t>102.01.8.12.17.01.008.001.210.0516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</si>
  <si>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</si>
  <si>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</si>
  <si>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</si>
  <si>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</si>
  <si>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</si>
  <si>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</si>
  <si>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</si>
  <si>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</si>
  <si>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</si>
  <si>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</si>
  <si>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</si>
  <si>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</si>
  <si>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103</t>
  </si>
  <si>
    <t>SECRETARIA DE GOBIERNO Y CONVIVENCIA</t>
  </si>
  <si>
    <t>103.01</t>
  </si>
  <si>
    <t>Secretaria de Gobierno y Convivencia</t>
  </si>
  <si>
    <t>103.01.8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</si>
  <si>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</si>
  <si>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</si>
  <si>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</si>
  <si>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</si>
  <si>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</si>
  <si>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</si>
  <si>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GESTION INTEGRAL LOCAL DEL RIESGO</t>
  </si>
  <si>
    <t>103.01.8.12.12.04.020.001</t>
  </si>
  <si>
    <t>MAS FORTALECIMIENTO DE LA GESTION INTEGRAL DEL RIE</t>
  </si>
  <si>
    <t>103.01.8.12.12.04.020.001.001</t>
  </si>
  <si>
    <t>103.01.8.12.12.04.020.001.001.0558</t>
  </si>
  <si>
    <t xml:space="preserve">Fortalecimiento institucional  y del Consejo Municipal para la Gestión del Riesgo de Desastres como estrategia de desarrollo.
</t>
  </si>
  <si>
    <t>103.01.8.12.12.04.020.001.001.0561</t>
  </si>
  <si>
    <t xml:space="preserve">Manejo de desastres
</t>
  </si>
  <si>
    <t>103.01.8.12.12.04.020.001.001.0563</t>
  </si>
  <si>
    <t xml:space="preserve">Reducción del Riesgo de Desastres
</t>
  </si>
  <si>
    <t>103.01.8.12.12.04.020.001.001.0564</t>
  </si>
  <si>
    <t xml:space="preserve">Conocimiento del Riesgo de Desastres
</t>
  </si>
  <si>
    <t>103.01.8.12.12.04.020.001.034</t>
  </si>
  <si>
    <t>103.01.8.12.12.04.020.001.034.0558</t>
  </si>
  <si>
    <t>103.01.8.12.12.04.020.001.034.0561</t>
  </si>
  <si>
    <t>103.01.8.12.12.04.020.001.034.0563</t>
  </si>
  <si>
    <t>103.01.8.12.12.04.020.001.034.0564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</si>
  <si>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</si>
  <si>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</si>
  <si>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</si>
  <si>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</si>
  <si>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</si>
  <si>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</si>
  <si>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</si>
  <si>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103.01.8.12.15.05.024.001.001.0584</t>
  </si>
  <si>
    <t xml:space="preserve">Prácticas positivas en el buen uso del Espacio Público
</t>
  </si>
  <si>
    <t>103.01.8.12.15.05.024.001.034</t>
  </si>
  <si>
    <t>103.01.8.12.15.05.024.001.034.0584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</si>
  <si>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</si>
  <si>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</si>
  <si>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</si>
  <si>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</si>
  <si>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</si>
  <si>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</si>
  <si>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</si>
  <si>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</si>
  <si>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103.01.8.13.10.11.064.001.001</t>
  </si>
  <si>
    <t>103.01.8.13.10.11.064.001.001.0688</t>
  </si>
  <si>
    <t xml:space="preserve">Promoción y Gestión del bienestar animal
</t>
  </si>
  <si>
    <t>103.01.8.13.10.11.064.001.034</t>
  </si>
  <si>
    <t>103.01.8.13.10.11.064.001.034.0688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</si>
  <si>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</si>
  <si>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</si>
  <si>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</si>
  <si>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</si>
  <si>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</si>
  <si>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</si>
  <si>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</si>
  <si>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103.01.8.13.14.08.047.001.001.0657</t>
  </si>
  <si>
    <t xml:space="preserve">Fortalecimiento y operación de las Comisarías de Familia
</t>
  </si>
  <si>
    <t>103.01.8.13.14.08.047.001.034</t>
  </si>
  <si>
    <t>103.01.8.13.14.08.047.001.034.0657</t>
  </si>
  <si>
    <t>103.01.8.13.14.08.047.001.581</t>
  </si>
  <si>
    <t>103.01.8.13.14.08.047.001.581.0657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</si>
  <si>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</si>
  <si>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</si>
  <si>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</si>
  <si>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</si>
  <si>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</si>
  <si>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103.01.8.13.14.08.050.001.001.0662</t>
  </si>
  <si>
    <t xml:space="preserve">Reconocimiento de la diversidad cultural y pluriétnica de las comunidades negras
</t>
  </si>
  <si>
    <t>103.01.8.13.14.08.050.001.001.0663</t>
  </si>
  <si>
    <t xml:space="preserve">Reconocimiento de la diversidad cultural y pluriétnica de las comunidades indígenas
</t>
  </si>
  <si>
    <t>103.01.8.13.14.08.050.001.034</t>
  </si>
  <si>
    <t>103.01.8.13.14.08.050.001.034.0662</t>
  </si>
  <si>
    <t>103.01.8.13.14.08.050.001.034.0663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</si>
  <si>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</si>
  <si>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</si>
  <si>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</si>
  <si>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</si>
  <si>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103.01.8.13.14.08.057.001.001</t>
  </si>
  <si>
    <t>103.01.8.13.14.08.057.001.001.0674</t>
  </si>
  <si>
    <t xml:space="preserve"> Promoción y protección de los Derechos Humanos
</t>
  </si>
  <si>
    <t>103.01.8.13.14.08.057.001.001.0675</t>
  </si>
  <si>
    <t xml:space="preserve">Atención articulada de la población reintegrada 
</t>
  </si>
  <si>
    <t>103.01.8.13.14.08.057.001.001.0676</t>
  </si>
  <si>
    <t xml:space="preserve">Fortalecimiento de la acción social de las comunidades y organizaciones basadas en la fe
</t>
  </si>
  <si>
    <t>103.01.8.13.14.08.057.001.034</t>
  </si>
  <si>
    <t>103.01.8.13.14.08.057.001.034.0674</t>
  </si>
  <si>
    <t>103.01.8.13.14.08.057.001.034.0675</t>
  </si>
  <si>
    <t>103.01.8.13.14.08.057.001.034.0676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</si>
  <si>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</si>
  <si>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</si>
  <si>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</si>
  <si>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</si>
  <si>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</si>
  <si>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103.01.8.13.14.08.058.001.001.0677</t>
  </si>
  <si>
    <t xml:space="preserve">Garantizando los derechos de protección al consumidor
</t>
  </si>
  <si>
    <t>103.01.8.13.14.08.058.001.034</t>
  </si>
  <si>
    <t>103.01.8.13.14.08.058.001.034.0677</t>
  </si>
  <si>
    <t>103.01.8.13.14.08.058.001.581</t>
  </si>
  <si>
    <t>103.01.8.13.14.08.058.001.581.0677</t>
  </si>
  <si>
    <t>103.01.8.13.16</t>
  </si>
  <si>
    <t>103.01.8.13.16.09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</si>
  <si>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</si>
  <si>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</si>
  <si>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</si>
  <si>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</si>
  <si>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</si>
  <si>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103.01.8.13.16.09.061.001.001.0681</t>
  </si>
  <si>
    <t xml:space="preserve">Fortaleciendo valores y principios fundamentales para la convivencia
</t>
  </si>
  <si>
    <t>103.01.8.13.16.09.061.001.034</t>
  </si>
  <si>
    <t>103.01.8.13.16.09.061.001.034.0681</t>
  </si>
  <si>
    <t>103.01.8.13.16.09.061.001.309</t>
  </si>
  <si>
    <t>NACIONALES CONVENIO-FONSECON</t>
  </si>
  <si>
    <t>103.01.8.13.16.09.061.001.309.0681</t>
  </si>
  <si>
    <t>103.01.8.13.16.09.061.001.581</t>
  </si>
  <si>
    <t>103.01.8.13.16.09.061.001.581.0681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</si>
  <si>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</si>
  <si>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</si>
  <si>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</si>
  <si>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</si>
  <si>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</si>
  <si>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103.01.8.13.16.09.062.001.001.0682</t>
  </si>
  <si>
    <t xml:space="preserve">Más seguridad, compromiso de todos
</t>
  </si>
  <si>
    <t>103.01.8.13.16.09.062.001.001.0684</t>
  </si>
  <si>
    <t xml:space="preserve">Apoyo a establecimientos de reclusión
</t>
  </si>
  <si>
    <t>103.01.8.13.16.09.062.001.027</t>
  </si>
  <si>
    <t>CONTRIBUCION ESPECIAL SOBRE CONTRATOS DE OBRA</t>
  </si>
  <si>
    <t>103.01.8.13.16.09.062.001.027.0683</t>
  </si>
  <si>
    <t xml:space="preserve">Plan Integral de Seguridad y Convivencia Ciudadana- PISCC
</t>
  </si>
  <si>
    <t>103.01.8.13.16.09.062.001.034</t>
  </si>
  <si>
    <t>103.01.8.13.16.09.062.001.034.0682</t>
  </si>
  <si>
    <t>103.01.8.13.16.09.062.001.034.0684</t>
  </si>
  <si>
    <t>103.01.8.13.16.09.062.001.564</t>
  </si>
  <si>
    <t>REC.BCE Contribucion Especial sobre contratos de O</t>
  </si>
  <si>
    <t>103.01.8.13.16.09.062.001.564.0683</t>
  </si>
  <si>
    <t>103.01.8.13.16.09.062.001.701</t>
  </si>
  <si>
    <t>MULTAS CODIGO NACIONAL DE POLICIA</t>
  </si>
  <si>
    <t>103.01.8.13.16.09.062.001.701.0683</t>
  </si>
  <si>
    <t>103.01.8.13.16.09.062.001.842</t>
  </si>
  <si>
    <t>DEPARTAMENTALES-CONVENIO INTERADMINISTRATIVO 063 DE 2017</t>
  </si>
  <si>
    <t>103.01.8.13.16.09.062.001.842.0684</t>
  </si>
  <si>
    <t>103.02</t>
  </si>
  <si>
    <t>FONDO MUNICIPAL DE BOMBEROS</t>
  </si>
  <si>
    <t>103.02.8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</si>
  <si>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</si>
  <si>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</si>
  <si>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</si>
  <si>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</si>
  <si>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</si>
  <si>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</si>
  <si>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SOBRETASA BOMBERIL INVERSION</t>
  </si>
  <si>
    <t>103.02.8.12.12.04.020.001.005.0565</t>
  </si>
  <si>
    <t xml:space="preserve">Fortalecimiento de la Actividad Bomberíl
</t>
  </si>
  <si>
    <t>103.02.8.12.12.04.020.001.194</t>
  </si>
  <si>
    <t>REC.CART.SOBRETASA BOMBERIL E INTERESES</t>
  </si>
  <si>
    <t>103.02.8.12.12.04.020.001.194.0565</t>
  </si>
  <si>
    <t>103.02.8.12.12.04.020.001.509</t>
  </si>
  <si>
    <t xml:space="preserve">REC.BCE.Sobretasa Bomberil
</t>
  </si>
  <si>
    <t>103.02.8.12.12.04.020.001.509.0565</t>
  </si>
  <si>
    <t>103.03</t>
  </si>
  <si>
    <t>Fondo Municipal de Gestion del Riesgo</t>
  </si>
  <si>
    <t>103.03.8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</si>
  <si>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</si>
  <si>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</si>
  <si>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</si>
  <si>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</si>
  <si>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</si>
  <si>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</si>
  <si>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103.03.8.12.12.04.020.001.001.0559</t>
  </si>
  <si>
    <t xml:space="preserve">Fortalecimiento del Fondo Municipal para la gestión del Riesgo de Desastres
</t>
  </si>
  <si>
    <t>103.03.8.12.12.04.020.001.034</t>
  </si>
  <si>
    <t>103.03.8.12.12.04.020.001.034.0559</t>
  </si>
  <si>
    <t>104</t>
  </si>
  <si>
    <t>DEPARTAMENTO ADMINISTRATIVO DE FORTALECIMIENTO INSTITUCIONAL</t>
  </si>
  <si>
    <t>104.01</t>
  </si>
  <si>
    <t>Dpto Administrativo de Fortalecimiento Institucion</t>
  </si>
  <si>
    <t>104.01.8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</si>
  <si>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</si>
  <si>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</si>
  <si>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</si>
  <si>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</si>
  <si>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</si>
  <si>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</si>
  <si>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</si>
  <si>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</si>
  <si>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104.01.8.12.17.02.013.001.001.0527</t>
  </si>
  <si>
    <t xml:space="preserve">Servicio al ciudadano con calidad y eficiencia
</t>
  </si>
  <si>
    <t>104.01.8.12.17.02.013.002</t>
  </si>
  <si>
    <t>CONSERVACION DE LA MEMORIA INSTITUCIONAL DEL MUNICIPIO</t>
  </si>
  <si>
    <t>104.01.8.12.17.02.013.002.001</t>
  </si>
  <si>
    <t>104.01.8.12.17.02.013.002.001.0528</t>
  </si>
  <si>
    <t xml:space="preserve">Uso de tecnologías para la recuperación y conservación de la Memoria Institucional
</t>
  </si>
  <si>
    <t>104.01.8.12.17.02.013.002.210</t>
  </si>
  <si>
    <t>104.01.8.12.17.02.013.002.210.0528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</si>
  <si>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</si>
  <si>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</si>
  <si>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</si>
  <si>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</si>
  <si>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104.01.8.12.17.02.014.001.001</t>
  </si>
  <si>
    <t>104.01.8.12.17.02.014.001.001.0529</t>
  </si>
  <si>
    <t xml:space="preserve">Fortalecimiento del clima laboral hacia la cultura organizacional
</t>
  </si>
  <si>
    <t>104.01.8.12.17.02.014.001.210</t>
  </si>
  <si>
    <t>104.01.8.12.17.02.014.001.210.0529</t>
  </si>
  <si>
    <t>104.01.8.12.17.02.014.001.305</t>
  </si>
  <si>
    <t>REINTEGROS RETROACTIVOS RETROPATRONOS</t>
  </si>
  <si>
    <t>104.01.8.12.17.02.014.001.305.0529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</si>
  <si>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</si>
  <si>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</si>
  <si>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</si>
  <si>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</si>
  <si>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</si>
  <si>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</si>
  <si>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</si>
  <si>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</si>
  <si>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</si>
  <si>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</si>
  <si>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</si>
  <si>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</si>
  <si>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</si>
  <si>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</si>
  <si>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</si>
  <si>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</si>
  <si>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</si>
  <si>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</si>
  <si>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</si>
  <si>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</si>
  <si>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</si>
  <si>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</si>
  <si>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</si>
  <si>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</si>
  <si>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</si>
  <si>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</si>
  <si>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104.02.5.01.05.00.025</t>
  </si>
  <si>
    <t>Intereses a las Cesantias</t>
  </si>
  <si>
    <t>104.02.5.01.05.00.025.001</t>
  </si>
  <si>
    <t>104.02.5.01.05.00.031</t>
  </si>
  <si>
    <t>Dotacion de Personal</t>
  </si>
  <si>
    <t>104.02.5.01.05.00.031.001</t>
  </si>
  <si>
    <t>104.02.5.01.05.00.035</t>
  </si>
  <si>
    <t>Prima de Vacaciones</t>
  </si>
  <si>
    <t>104.02.5.01.05.00.035.001</t>
  </si>
  <si>
    <t>104.02.5.01.05.00.039</t>
  </si>
  <si>
    <t>Aportes Sindicales</t>
  </si>
  <si>
    <t>104.02.5.01.05.00.039.001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</si>
  <si>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</si>
  <si>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</si>
  <si>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</si>
  <si>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</si>
  <si>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</si>
  <si>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</si>
  <si>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</si>
  <si>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</si>
  <si>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</si>
  <si>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</si>
  <si>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</si>
  <si>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</si>
  <si>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</si>
  <si>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</si>
  <si>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</si>
  <si>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</si>
  <si>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</si>
  <si>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</si>
  <si>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</si>
  <si>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</si>
  <si>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</si>
  <si>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</si>
  <si>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</si>
  <si>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</si>
  <si>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</si>
  <si>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</si>
  <si>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</si>
  <si>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</si>
  <si>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</si>
  <si>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</si>
  <si>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</si>
  <si>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</si>
  <si>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</si>
  <si>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104.02.5.01.05.00.091</t>
  </si>
  <si>
    <t>Recargo Nocturno</t>
  </si>
  <si>
    <t>104.02.5.01.05.00.091.001</t>
  </si>
  <si>
    <t>104.02.5.01.05.00.092</t>
  </si>
  <si>
    <t>Recargo Dominical</t>
  </si>
  <si>
    <t>104.02.5.01.05.00.092.001</t>
  </si>
  <si>
    <t>104.02.5.01.05.00.093</t>
  </si>
  <si>
    <t>Recargo Nocturno Dominical</t>
  </si>
  <si>
    <t>104.02.5.01.05.00.093.001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</si>
  <si>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</si>
  <si>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</si>
  <si>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</si>
  <si>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</si>
  <si>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</si>
  <si>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</si>
  <si>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</si>
  <si>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</si>
  <si>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</si>
  <si>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</si>
  <si>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</si>
  <si>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</si>
  <si>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</si>
  <si>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</si>
  <si>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</si>
  <si>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</si>
  <si>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</si>
  <si>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</si>
  <si>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</si>
  <si>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</si>
  <si>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</si>
  <si>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</si>
  <si>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</si>
  <si>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</si>
  <si>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</si>
  <si>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</si>
  <si>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</si>
  <si>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</si>
  <si>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</si>
  <si>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</si>
  <si>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</si>
  <si>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</si>
  <si>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</si>
  <si>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</si>
  <si>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</si>
  <si>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</si>
  <si>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</si>
  <si>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</si>
  <si>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</si>
  <si>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104.02.5.01.05.56.006</t>
  </si>
  <si>
    <t>Reajustes Pensionales</t>
  </si>
  <si>
    <t>104.02.5.01.05.56.006.001</t>
  </si>
  <si>
    <t>104.03</t>
  </si>
  <si>
    <t>104.03.5</t>
  </si>
  <si>
    <t>104.03.5.01</t>
  </si>
  <si>
    <t>104.03.5.01.05</t>
  </si>
  <si>
    <t>104.03.5.01.05.56</t>
  </si>
  <si>
    <t>104.03.5.01.05.56.002</t>
  </si>
  <si>
    <t>Bonos Pensionales</t>
  </si>
  <si>
    <t>104.03.5.01.05.56.002.036</t>
  </si>
  <si>
    <t>CUOTAS PARTES PENSIONALES</t>
  </si>
  <si>
    <t>104.03.5.01.05.56.003</t>
  </si>
  <si>
    <t>Indemnizacion Sustituta</t>
  </si>
  <si>
    <t>104.03.5.01.05.56.003.036</t>
  </si>
  <si>
    <t>104.03.5.01.05.56.004</t>
  </si>
  <si>
    <t>Cuotas Partes Pensionales</t>
  </si>
  <si>
    <t>104.03.5.01.05.56.004.036</t>
  </si>
  <si>
    <t>104.03.5.01.05.56.005</t>
  </si>
  <si>
    <t>Desahorro Fonpet SSF</t>
  </si>
  <si>
    <t>104.03.5.01.05.56.005.037</t>
  </si>
  <si>
    <t>DESAHORRO FONPET SSF</t>
  </si>
  <si>
    <t>105</t>
  </si>
  <si>
    <t>SECRETARIA DE EDUCACION</t>
  </si>
  <si>
    <t>105.00</t>
  </si>
  <si>
    <t>CUOTA DE ADMINISTRACION</t>
  </si>
  <si>
    <t>105.00.8</t>
  </si>
  <si>
    <t>105.00.8.13</t>
  </si>
  <si>
    <t>105.00.8.13.01</t>
  </si>
  <si>
    <t>EDUCACION</t>
  </si>
  <si>
    <t>105.00.8.13.01.07</t>
  </si>
  <si>
    <t>105.00.8.13.01.07.035</t>
  </si>
  <si>
    <t>EFICIENCIA EDUCATIVA</t>
  </si>
  <si>
    <t>105.00.8.13.01.07.035.001</t>
  </si>
  <si>
    <t>EFICIENCIA Y MODERNIZACION ADMINISTRATIVA</t>
  </si>
  <si>
    <t>105.00.8.13.01.07.035.001.026</t>
  </si>
  <si>
    <t>SGP EDUCACION</t>
  </si>
  <si>
    <t>105.00.8.13.01.07.035.001.026.0646</t>
  </si>
  <si>
    <t xml:space="preserve">Mejoramiento y seguimiento a la gestión en los procesos de la Secretaría de Educación
</t>
  </si>
  <si>
    <t>105.00.8.13.01.07.035.001.210</t>
  </si>
  <si>
    <t>105.00.8.13.01.07.035.001.210.0646</t>
  </si>
  <si>
    <t>105.00.8.13.01.07.035.002</t>
  </si>
  <si>
    <t>OTROS PROYECTOS DE CONECTIVIDAD</t>
  </si>
  <si>
    <t>105.00.8.13.01.07.035.002.605</t>
  </si>
  <si>
    <t>REC.BCE.ASIG. SGP  CON DESTI.ESPEC.CONECTIVIDAD</t>
  </si>
  <si>
    <t>105.00.8.13.01.07.035.002.605.0647</t>
  </si>
  <si>
    <t xml:space="preserve">Conectividad en las instituciones educativas
</t>
  </si>
  <si>
    <t>105.00.8.13.01.07.035.002.620</t>
  </si>
  <si>
    <t>Rendimientos Financieros SGP Conectividad</t>
  </si>
  <si>
    <t>105.00.8.13.01.07.035.002.620.0647</t>
  </si>
  <si>
    <t>105.00.8.13.01.07.035.002.641</t>
  </si>
  <si>
    <t>SGP CONECTIVIDAD</t>
  </si>
  <si>
    <t>105.00.8.13.01.07.035.002.641.0647</t>
  </si>
  <si>
    <t>Conectividad en las instituciones educativas</t>
  </si>
  <si>
    <t>105.00.8.13.01.07.035.003</t>
  </si>
  <si>
    <t>FUNCIONAMIENTO Y PRESTACION DE SERVICIOS DEL SECTOR  DEL NIVEL CENTRAL PAGO DE SALARIOS  PRESTACIONES SOCIALES</t>
  </si>
  <si>
    <t>105.00.8.13.01.07.035.003.001</t>
  </si>
  <si>
    <t>105.00.8.13.01.07.035.003.001.0799</t>
  </si>
  <si>
    <t>Honorarios</t>
  </si>
  <si>
    <t>105.00.8.13.01.07.035.003.001.0812</t>
  </si>
  <si>
    <t>Servicios Publicos</t>
  </si>
  <si>
    <t>105.00.8.13.01.07.035.003.001.0816</t>
  </si>
  <si>
    <t>Capacitacion bienestar social y estimulo</t>
  </si>
  <si>
    <t>105.00.8.13.01.07.035.003.026</t>
  </si>
  <si>
    <t>105.00.8.13.01.07.035.003.026.0790</t>
  </si>
  <si>
    <t>Sueldo</t>
  </si>
  <si>
    <t>105.00.8.13.01.07.035.003.026.0792</t>
  </si>
  <si>
    <t>Imdenizacion Vacaciones</t>
  </si>
  <si>
    <t>105.00.8.13.01.07.035.003.026.0793</t>
  </si>
  <si>
    <t>Prima tecnica</t>
  </si>
  <si>
    <t>105.00.8.13.01.07.035.003.026.0794</t>
  </si>
  <si>
    <t>Bonificacion por servicios prestados</t>
  </si>
  <si>
    <t>105.00.8.13.01.07.035.003.026.0795</t>
  </si>
  <si>
    <t>Prima de servicios</t>
  </si>
  <si>
    <t>105.00.8.13.01.07.035.003.026.0796</t>
  </si>
  <si>
    <t>105.00.8.13.01.07.035.003.026.0797</t>
  </si>
  <si>
    <t>105.00.8.13.01.07.035.003.026.0798</t>
  </si>
  <si>
    <t>Bonificacion especial de recreacion</t>
  </si>
  <si>
    <t>105.00.8.13.01.07.035.003.026.0799</t>
  </si>
  <si>
    <t>105.00.8.13.01.07.035.003.026.0800</t>
  </si>
  <si>
    <t>Cajas de Compensacion</t>
  </si>
  <si>
    <t>105.00.8.13.01.07.035.003.026.0801</t>
  </si>
  <si>
    <t>SENA</t>
  </si>
  <si>
    <t>105.00.8.13.01.07.035.003.026.0802</t>
  </si>
  <si>
    <t>ICBF</t>
  </si>
  <si>
    <t>105.00.8.13.01.07.035.003.026.0803</t>
  </si>
  <si>
    <t>Escuelas Industriales e Institutos Tecnicos</t>
  </si>
  <si>
    <t>105.00.8.13.01.07.035.003.026.0804</t>
  </si>
  <si>
    <t>Escuela superior de Administracion  Publica (Personal administrativo)</t>
  </si>
  <si>
    <t>105.00.8.13.01.07.035.003.026.0805</t>
  </si>
  <si>
    <t>Aportes cesantias personal administrativo  (Personal administrativo)</t>
  </si>
  <si>
    <t>105.00.8.13.01.07.035.003.026.0806</t>
  </si>
  <si>
    <t>Aporte Salud  (Personal administrativo)</t>
  </si>
  <si>
    <t>105.00.8.13.01.07.035.003.026.0807</t>
  </si>
  <si>
    <t>Aporte Pension (personal administrativo)</t>
  </si>
  <si>
    <t>105.00.8.13.01.07.035.003.026.0808</t>
  </si>
  <si>
    <t>Riesgos profesionales (personal administrativo)</t>
  </si>
  <si>
    <t>105.00.8.13.01.07.035.003.026.0809</t>
  </si>
  <si>
    <t>Compra de Equipos</t>
  </si>
  <si>
    <t>105.00.8.13.01.07.035.003.026.0810</t>
  </si>
  <si>
    <t>Mantenimiento</t>
  </si>
  <si>
    <t>105.00.8.13.01.07.035.003.026.0811</t>
  </si>
  <si>
    <t>Materiales y Suministros</t>
  </si>
  <si>
    <t>105.00.8.13.01.07.035.003.026.0812</t>
  </si>
  <si>
    <t>105.00.8.13.01.07.035.003.026.0813</t>
  </si>
  <si>
    <t>Viaticos y gastos de viajes</t>
  </si>
  <si>
    <t>105.00.8.13.01.07.035.003.026.0814</t>
  </si>
  <si>
    <t>Impresos y Publicaciones</t>
  </si>
  <si>
    <t>105.00.8.13.01.07.035.003.026.0815</t>
  </si>
  <si>
    <t>Comunicacion y transporte</t>
  </si>
  <si>
    <t>105.00.8.13.01.07.035.003.026.0816</t>
  </si>
  <si>
    <t>105.01</t>
  </si>
  <si>
    <t>ADMINISTRACION GENERAL</t>
  </si>
  <si>
    <t>105.01.8</t>
  </si>
  <si>
    <t>105.01.8.13</t>
  </si>
  <si>
    <t>105.01.8.13.01</t>
  </si>
  <si>
    <t>105.01.8.13.01.07</t>
  </si>
  <si>
    <t>105.01.8.13.01.07.032</t>
  </si>
  <si>
    <t>COBERTURA EDUCATIVA</t>
  </si>
  <si>
    <t>105.01.8.13.01.07.032.002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</si>
  <si>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</si>
  <si>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105.01.8.13.01.07.032.002.001</t>
  </si>
  <si>
    <t>105.01.8.13.01.07.032.002.001.0738</t>
  </si>
  <si>
    <t>105.01.8.13.01.07.032.002.001.0748</t>
  </si>
  <si>
    <t>Viaticos y gastos de viaje</t>
  </si>
  <si>
    <t>105.01.8.13.01.07.032.002.001.0749</t>
  </si>
  <si>
    <t>Capacitacion bienes socio y estimulo</t>
  </si>
  <si>
    <t>105.01.8.13.01.07.032.002.026</t>
  </si>
  <si>
    <t>105.01.8.13.01.07.032.002.026.0726</t>
  </si>
  <si>
    <t>105.01.8.13.01.07.032.002.026.0727</t>
  </si>
  <si>
    <t>Incremento por antiguedad</t>
  </si>
  <si>
    <t>105.01.8.13.01.07.032.002.026.0728</t>
  </si>
  <si>
    <t>Horas ectras y dias festivos</t>
  </si>
  <si>
    <t>105.01.8.13.01.07.032.002.026.0729</t>
  </si>
  <si>
    <t>Indemnizacion de vacaciones</t>
  </si>
  <si>
    <t>105.01.8.13.01.07.032.002.026.0730</t>
  </si>
  <si>
    <t>Prima Tecnica</t>
  </si>
  <si>
    <t>105.01.8.13.01.07.032.002.026.0731</t>
  </si>
  <si>
    <t>Subsidio o prima de alimentacion</t>
  </si>
  <si>
    <t>105.01.8.13.01.07.032.002.026.0732</t>
  </si>
  <si>
    <t>Auxilio de Transporte</t>
  </si>
  <si>
    <t>105.01.8.13.01.07.032.002.026.0733</t>
  </si>
  <si>
    <t>105.01.8.13.01.07.032.002.026.0734</t>
  </si>
  <si>
    <t>Prima de Servicio</t>
  </si>
  <si>
    <t>105.01.8.13.01.07.032.002.026.0735</t>
  </si>
  <si>
    <t>105.01.8.13.01.07.032.002.026.0736</t>
  </si>
  <si>
    <t>105.01.8.13.01.07.032.002.026.0737</t>
  </si>
  <si>
    <t>Bonificacion especial por recreacion</t>
  </si>
  <si>
    <t>105.01.8.13.01.07.032.002.026.0738</t>
  </si>
  <si>
    <t>105.01.8.13.01.07.032.002.026.0739</t>
  </si>
  <si>
    <t>105.01.8.13.01.07.032.002.026.0740</t>
  </si>
  <si>
    <t>105.01.8.13.01.07.032.002.026.0741</t>
  </si>
  <si>
    <t>105.01.8.13.01.07.032.002.026.0742</t>
  </si>
  <si>
    <t>Escuelas Industriales e Institos tecnicos</t>
  </si>
  <si>
    <t>105.01.8.13.01.07.032.002.026.0743</t>
  </si>
  <si>
    <t>Escuelas Superior  de Administracion Publica</t>
  </si>
  <si>
    <t>105.01.8.13.01.07.032.002.026.0744</t>
  </si>
  <si>
    <t>Aporte Cesantias Personal Administrativo</t>
  </si>
  <si>
    <t>105.01.8.13.01.07.032.002.026.0745</t>
  </si>
  <si>
    <t>Aporte salud Personal Administrativo</t>
  </si>
  <si>
    <t>105.01.8.13.01.07.032.002.026.0746</t>
  </si>
  <si>
    <t>Aporte Pension Personal Administrativo</t>
  </si>
  <si>
    <t>105.01.8.13.01.07.032.002.026.0747</t>
  </si>
  <si>
    <t>Riesgo profesionales ARP- Personal administrativo</t>
  </si>
  <si>
    <t>105.01.8.13.01.07.032.002.026.0748</t>
  </si>
  <si>
    <t>105.01.8.13.01.07.032.002.026.0749</t>
  </si>
  <si>
    <t>105.01.8.13.01.07.032.002.026.0750</t>
  </si>
  <si>
    <t>Sentencias y conciliaciones</t>
  </si>
  <si>
    <t>105.01.8.13.01.07.032.002.026.0751</t>
  </si>
  <si>
    <t>Riesgos profesionales estudiantes media tecnica</t>
  </si>
  <si>
    <t>105.01.8.13.01.07.032.002.026.0824</t>
  </si>
  <si>
    <t>Incentivo de Mejoramiento a la Calidad</t>
  </si>
  <si>
    <t>105.01.8.13.01.07.032.002.210</t>
  </si>
  <si>
    <t>105.01.8.13.01.07.032.002.210.0750</t>
  </si>
  <si>
    <t>105.05</t>
  </si>
  <si>
    <t>PERSONAL DOCENTE</t>
  </si>
  <si>
    <t>105.05.8</t>
  </si>
  <si>
    <t>105.05.8.13</t>
  </si>
  <si>
    <t>105.05.8.13.01</t>
  </si>
  <si>
    <t>105.05.8.13.01.07</t>
  </si>
  <si>
    <t>105.05.8.13.01.07.032</t>
  </si>
  <si>
    <t>105.05.8.13.01.07.032.002</t>
  </si>
  <si>
    <t>105.05.8.13.01.07.032.002.001</t>
  </si>
  <si>
    <t>105.05.8.13.01.07.032.002.001.0768</t>
  </si>
  <si>
    <t>Capacitacion bienes socio y estimulos</t>
  </si>
  <si>
    <t>105.05.8.13.01.07.032.002.026</t>
  </si>
  <si>
    <t>105.05.8.13.01.07.032.002.026.0504</t>
  </si>
  <si>
    <t>Sentencias y Conciliaciones</t>
  </si>
  <si>
    <t>105.05.8.13.01.07.032.002.026.0752</t>
  </si>
  <si>
    <t>105.05.8.13.01.07.032.002.026.0753</t>
  </si>
  <si>
    <t>Aportes Docentes 8% SSF</t>
  </si>
  <si>
    <t>105.05.8.13.01.07.032.002.026.0754</t>
  </si>
  <si>
    <t>Sobresueldo</t>
  </si>
  <si>
    <t>105.05.8.13.01.07.032.002.026.0755</t>
  </si>
  <si>
    <t>Bonificacion anual escalafon grado 14</t>
  </si>
  <si>
    <t>105.05.8.13.01.07.032.002.026.0756</t>
  </si>
  <si>
    <t>Horas extras y dias festivos</t>
  </si>
  <si>
    <t>105.05.8.13.01.07.032.002.026.0757</t>
  </si>
  <si>
    <t>105.05.8.13.01.07.032.002.026.0758</t>
  </si>
  <si>
    <t>105.05.8.13.01.07.032.002.026.0759</t>
  </si>
  <si>
    <t>105.05.8.13.01.07.032.002.026.0760</t>
  </si>
  <si>
    <t>105.05.8.13.01.07.032.002.026.0761</t>
  </si>
  <si>
    <t>Prima de navidad</t>
  </si>
  <si>
    <t>105.05.8.13.01.07.032.002.026.0762</t>
  </si>
  <si>
    <t>105.05.8.13.01.07.032.002.026.0763</t>
  </si>
  <si>
    <t>105.05.8.13.01.07.032.002.026.0764</t>
  </si>
  <si>
    <t>105.05.8.13.01.07.032.002.026.0765</t>
  </si>
  <si>
    <t>Escuelas Industriales e institutos tecnicos ley 21</t>
  </si>
  <si>
    <t>105.05.8.13.01.07.032.002.026.0766</t>
  </si>
  <si>
    <t>Escuela Superior de administracion publica</t>
  </si>
  <si>
    <t>105.05.8.13.01.07.032.002.026.0767</t>
  </si>
  <si>
    <t>viaticos y gastos de viaje</t>
  </si>
  <si>
    <t>105.05.8.13.01.07.032.002.026.0768</t>
  </si>
  <si>
    <t>105.05.8.13.01.07.032.002.026.0769</t>
  </si>
  <si>
    <t>Cesantias SSF</t>
  </si>
  <si>
    <t>105.05.8.13.01.07.032.002.026.0770</t>
  </si>
  <si>
    <t>Prevision social SSF</t>
  </si>
  <si>
    <t>105.05.8.13.01.07.032.002.026.0825</t>
  </si>
  <si>
    <t>105.05.8.13.01.07.032.002.026.0832</t>
  </si>
  <si>
    <t>Dotacion (ley 70/88)</t>
  </si>
  <si>
    <t>105.05.8.13.01.07.032.002.026.0842</t>
  </si>
  <si>
    <t>105.05.8.13.01.07.032.002.210</t>
  </si>
  <si>
    <t>105.05.8.13.01.07.032.002.210.0768</t>
  </si>
  <si>
    <t>105.05.8.13.01.07.032.002.210.0842</t>
  </si>
  <si>
    <t>105.05.8.13.01.07.032.002.546</t>
  </si>
  <si>
    <t xml:space="preserve">REC.BCE.SGP Educacion Prestacion de Servicios
</t>
  </si>
  <si>
    <t>105.05.8.13.01.07.032.002.546.0504</t>
  </si>
  <si>
    <t>105.05.8.13.01.07.032.002.649</t>
  </si>
  <si>
    <t>REC BCE PAE ALIMENTACION ESCOLAR 2016</t>
  </si>
  <si>
    <t>105.05.8.13.01.07.032.002.649.0504</t>
  </si>
  <si>
    <t>105.06</t>
  </si>
  <si>
    <t>PERSONAL DIRECTIVO</t>
  </si>
  <si>
    <t>105.06.8</t>
  </si>
  <si>
    <t>105.06.8.13</t>
  </si>
  <si>
    <t>105.06.8.13.01</t>
  </si>
  <si>
    <t>105.06.8.13.01.07</t>
  </si>
  <si>
    <t>105.06.8.13.01.07.032</t>
  </si>
  <si>
    <t>105.06.8.13.01.07.032.001</t>
  </si>
  <si>
    <t>EDUCACION INCLUSIVA CON ACCESO Y PERMANENCIA PARA POBLACIONES VULNERABLES PARA LA PAZ</t>
  </si>
  <si>
    <t>105.06.8.13.01.07.032.001.026</t>
  </si>
  <si>
    <t>105.06.8.13.01.07.032.001.026.0617</t>
  </si>
  <si>
    <t xml:space="preserve">Atención a poblaciones etnia, afro e indígenas
</t>
  </si>
  <si>
    <t>105.06.8.13.01.07.032.001.026.0618</t>
  </si>
  <si>
    <t xml:space="preserve">Atención a población con necesidades educativas especiales o con discapacidad
</t>
  </si>
  <si>
    <t>105.06.8.13.01.07.032.001.026.0619</t>
  </si>
  <si>
    <t xml:space="preserve">Atención a poblaciones víctima del conflicto, vulnerables, jóvenes y adultos
</t>
  </si>
  <si>
    <t>105.06.8.13.01.07.032.002</t>
  </si>
  <si>
    <t>105.06.8.13.01.07.032.002.026</t>
  </si>
  <si>
    <t>105.06.8.13.01.07.032.002.026.0618</t>
  </si>
  <si>
    <t>105.06.8.13.01.07.032.002.026.0772</t>
  </si>
  <si>
    <t>105.06.8.13.01.07.032.002.026.0773</t>
  </si>
  <si>
    <t>105.06.8.13.01.07.032.002.026.0774</t>
  </si>
  <si>
    <t>105.06.8.13.01.07.032.002.026.0775</t>
  </si>
  <si>
    <t>105.06.8.13.01.07.032.002.026.0776</t>
  </si>
  <si>
    <t>105.06.8.13.01.07.032.002.026.0777</t>
  </si>
  <si>
    <t>105.06.8.13.01.07.032.002.026.0778</t>
  </si>
  <si>
    <t>105.06.8.13.01.07.032.002.026.0779</t>
  </si>
  <si>
    <t>105.06.8.13.01.07.032.002.026.0780</t>
  </si>
  <si>
    <t>105.06.8.13.01.07.032.002.026.0781</t>
  </si>
  <si>
    <t>Cajas de Compesnacion</t>
  </si>
  <si>
    <t>105.06.8.13.01.07.032.002.026.0782</t>
  </si>
  <si>
    <t>105.06.8.13.01.07.032.002.026.0783</t>
  </si>
  <si>
    <t>105.06.8.13.01.07.032.002.026.0784</t>
  </si>
  <si>
    <t>Escuelas Industriales e Institutos tecnicos</t>
  </si>
  <si>
    <t>105.06.8.13.01.07.032.002.026.0785</t>
  </si>
  <si>
    <t>105.06.8.13.01.07.032.002.026.0786</t>
  </si>
  <si>
    <t>Viaticos y gastos de Viajes</t>
  </si>
  <si>
    <t>105.06.8.13.01.07.032.002.026.0787</t>
  </si>
  <si>
    <t>Capacitacion bienes y socio y estimulo</t>
  </si>
  <si>
    <t>105.06.8.13.01.07.032.002.026.0788</t>
  </si>
  <si>
    <t>Cesantias  SSF</t>
  </si>
  <si>
    <t>105.06.8.13.01.07.032.002.026.0789</t>
  </si>
  <si>
    <t>Prevision Social SSF</t>
  </si>
  <si>
    <t>105.06.8.13.01.07.032.002.026.0826</t>
  </si>
  <si>
    <t>105.06.8.13.01.07.032.002.605</t>
  </si>
  <si>
    <t>105.06.8.13.01.07.032.002.605.0504</t>
  </si>
  <si>
    <t>105.06.8.13.01.07.032.003</t>
  </si>
  <si>
    <t>FUNCIONAMIENTO Y PRESTACION DEL SERVICIO EDUCATIVO DE LAS INSTITUCIONES EDUCATIVAS FONDO DE SERVICIOS EDUCATIVOS TRANSFERENCIAS A LAS INSTITUCIONES EDUCATIVAS</t>
  </si>
  <si>
    <t>105.06.8.13.01.07.032.003.163</t>
  </si>
  <si>
    <t>REINTEGROS POR SINIESTROS RDE EDUCACION</t>
  </si>
  <si>
    <t>105.06.8.13.01.07.032.003.163.0622</t>
  </si>
  <si>
    <t xml:space="preserve">Funcionamiento y prestación del servicio educativo de las instituciones educativas (fondo de servicios educativos/transferencias a las instituciones educativas)
</t>
  </si>
  <si>
    <t>105.06.8.13.01.07.032.003.559</t>
  </si>
  <si>
    <t xml:space="preserve">REC.BCE.Reintegro por siniestros RDE Educacion
</t>
  </si>
  <si>
    <t>105.06.8.13.01.07.032.003.559.0622</t>
  </si>
  <si>
    <t>105.07</t>
  </si>
  <si>
    <t>ATENCION INTEGRAL A LA PRIMERA INFANCIA</t>
  </si>
  <si>
    <t>105.07.8</t>
  </si>
  <si>
    <t>105.07.8.13</t>
  </si>
  <si>
    <t>105.07.8.13.01</t>
  </si>
  <si>
    <t>105.07.8.13.01.07</t>
  </si>
  <si>
    <t>105.07.8.13.01.07.031</t>
  </si>
  <si>
    <t>EDUCACION INICIAL</t>
  </si>
  <si>
    <t>105.07.8.13.01.07.031.001</t>
  </si>
  <si>
    <t>MEJORAMIENTO DE AMBIENTES ESCOLARES PARA LA EDUCACION INICIAL PARA LA PAZ</t>
  </si>
  <si>
    <t>105.07.8.13.01.07.031.001.097</t>
  </si>
  <si>
    <t>SGP PRIMERA INFANCIA</t>
  </si>
  <si>
    <t>105.07.8.13.01.07.031.001.097.0611</t>
  </si>
  <si>
    <t xml:space="preserve">Educación inicial- Construcción de infraestructura 
</t>
  </si>
  <si>
    <t>105.07.8.13.01.07.031.001.097.0612</t>
  </si>
  <si>
    <t xml:space="preserve">Educación inicial- Adecuación y mejoramiento de infraestructura
</t>
  </si>
  <si>
    <t>105.07.8.13.01.07.031.001.618</t>
  </si>
  <si>
    <t>REC.BCE.SGP Primera Infancia</t>
  </si>
  <si>
    <t>105.07.8.13.01.07.031.001.618.0612</t>
  </si>
  <si>
    <t>105.07.8.13.01.07.031.001.633</t>
  </si>
  <si>
    <t>Rendimientos Financieros SGP Primera Infancia</t>
  </si>
  <si>
    <t>105.07.8.13.01.07.031.001.633.0612</t>
  </si>
  <si>
    <t>105.07.8.13.01.07.031.001.843</t>
  </si>
  <si>
    <t>REC BCE RENDIMIENTOS FROS SGP PRIMERA INFANCIA</t>
  </si>
  <si>
    <t>105.07.8.13.01.07.031.001.843.0612</t>
  </si>
  <si>
    <t>105.07.8.13.01.07.031.002</t>
  </si>
  <si>
    <t>EDUCACION INICIAL PARA LA PAZ</t>
  </si>
  <si>
    <t>105.07.8.13.01.07.031.002.097</t>
  </si>
  <si>
    <t>105.07.8.13.01.07.031.002.097.0613</t>
  </si>
  <si>
    <t xml:space="preserve">Atención Integral Educación Inicial
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</si>
  <si>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</si>
  <si>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</si>
  <si>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</si>
  <si>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</si>
  <si>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</si>
  <si>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</si>
  <si>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</si>
  <si>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</si>
  <si>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</si>
  <si>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</si>
  <si>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</si>
  <si>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</si>
  <si>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</si>
  <si>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</si>
  <si>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105.08.5.01.05.00.035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</si>
  <si>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</si>
  <si>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</si>
  <si>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</si>
  <si>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</si>
  <si>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</si>
  <si>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</si>
  <si>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</si>
  <si>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</si>
  <si>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</si>
  <si>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</si>
  <si>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</si>
  <si>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</si>
  <si>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</si>
  <si>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</si>
  <si>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</si>
  <si>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</si>
  <si>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</si>
  <si>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</si>
  <si>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</si>
  <si>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</si>
  <si>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</si>
  <si>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</si>
  <si>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</si>
  <si>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</si>
  <si>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</si>
  <si>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</si>
  <si>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</si>
  <si>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</si>
  <si>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</si>
  <si>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105.11</t>
  </si>
  <si>
    <t>CALIDAD</t>
  </si>
  <si>
    <t>105.11.8</t>
  </si>
  <si>
    <t>105.11.8.10</t>
  </si>
  <si>
    <t>ARMENIA SOCIAL</t>
  </si>
  <si>
    <t>105.11.8.10.01</t>
  </si>
  <si>
    <t>105.11.8.10.01.02</t>
  </si>
  <si>
    <t>ARMENIA EDUCADA Y EDUCADORA</t>
  </si>
  <si>
    <t>105.11.8.10.01.02.001</t>
  </si>
  <si>
    <t>CALIDAD EDUCATIVA</t>
  </si>
  <si>
    <t>105.11.8.10.01.02.001.003</t>
  </si>
  <si>
    <t>CONSTRUCCION ADQUISICION DOTACION MEJORAMIENTO Y MANTENIMIENTO DE INFRAESTRUCTURA</t>
  </si>
  <si>
    <t>105.11.8.10.01.02.001.003.001</t>
  </si>
  <si>
    <t>105.11.8.10.01.02.001.003.001.0130</t>
  </si>
  <si>
    <t>Construcción de infraestructura educativa</t>
  </si>
  <si>
    <t>105.11.8.10.01.02.001.005</t>
  </si>
  <si>
    <t>ALIMENTACION ESCOLAR</t>
  </si>
  <si>
    <t>105.11.8.10.01.02.001.005.001</t>
  </si>
  <si>
    <t>105.11.8.10.01.02.001.005.001.0136</t>
  </si>
  <si>
    <t>Alimentación escolar</t>
  </si>
  <si>
    <t>105.11.8.10.01.02.001.005.028</t>
  </si>
  <si>
    <t>SGP CALIDAD MATRICULA OFICIAL</t>
  </si>
  <si>
    <t>105.11.8.10.01.02.001.005.028.0136</t>
  </si>
  <si>
    <t>105.11.8.13</t>
  </si>
  <si>
    <t>105.11.8.13.01</t>
  </si>
  <si>
    <t>105.11.8.13.01.07</t>
  </si>
  <si>
    <t>105.11.8.13.01.07.033</t>
  </si>
  <si>
    <t>105.11.8.13.01.07.033.001</t>
  </si>
  <si>
    <t>EXCELENCIA EDUCATIVA PARA LA PAZ</t>
  </si>
  <si>
    <t>105.11.8.13.01.07.033.001.001</t>
  </si>
  <si>
    <t>105.11.8.13.01.07.033.001.001.0623</t>
  </si>
  <si>
    <t xml:space="preserve">Acompañamiento para la mejora de la calidad educativa y seguimiento a los procesos de aprendizaje
</t>
  </si>
  <si>
    <t>105.11.8.13.01.07.033.001.028</t>
  </si>
  <si>
    <t>105.11.8.13.01.07.033.001.028.0623</t>
  </si>
  <si>
    <t>105.11.8.13.01.07.033.001.028.0624</t>
  </si>
  <si>
    <t xml:space="preserve">Excelencia docente (Todos a Aprender-Cualificación Talento Humano)
</t>
  </si>
  <si>
    <t>105.11.8.13.01.07.033.001.028.0626</t>
  </si>
  <si>
    <t xml:space="preserve">Plan municipal de lectura y escritura
</t>
  </si>
  <si>
    <t>105.11.8.13.01.07.033.001.210</t>
  </si>
  <si>
    <t>105.11.8.13.01.07.033.001.210.0623</t>
  </si>
  <si>
    <t>105.11.8.13.01.07.033.001.709</t>
  </si>
  <si>
    <t>REC BCE DESAHORRO FONPET EDUCACION</t>
  </si>
  <si>
    <t>105.11.8.13.01.07.033.001.709.0623</t>
  </si>
  <si>
    <t>105.11.8.13.01.07.033.002</t>
  </si>
  <si>
    <t>EDUCACION Y CULTURA PARA LA PAZ</t>
  </si>
  <si>
    <t>105.11.8.13.01.07.033.002.001</t>
  </si>
  <si>
    <t>105.11.8.13.01.07.033.002.001.0628</t>
  </si>
  <si>
    <t xml:space="preserve">Jornadas complementarias
</t>
  </si>
  <si>
    <t>105.11.8.13.01.07.033.002.001.0629</t>
  </si>
  <si>
    <t xml:space="preserve">Cultura ciudadana y convivencia escolar para la paz
</t>
  </si>
  <si>
    <t>105.11.8.13.01.07.033.002.001.0630</t>
  </si>
  <si>
    <t xml:space="preserve">Música para la cultura ciudadana y la paz
</t>
  </si>
  <si>
    <t>105.11.8.13.01.07.033.002.001.0631</t>
  </si>
  <si>
    <t xml:space="preserve">Alimentación escolar
</t>
  </si>
  <si>
    <t>105.11.8.13.01.07.033.002.001.0634</t>
  </si>
  <si>
    <t xml:space="preserve">Becas para estudiantes que ingresan a la educación superior
</t>
  </si>
  <si>
    <t>105.11.8.13.01.07.033.002.001.0833</t>
  </si>
  <si>
    <t>Transporte escolar</t>
  </si>
  <si>
    <t>105.11.8.13.01.07.033.002.024</t>
  </si>
  <si>
    <t>SGP ALIMENTACION ESCOLAR -ASIGNACIONES ESPECIALES</t>
  </si>
  <si>
    <t>105.11.8.13.01.07.033.002.024.0631</t>
  </si>
  <si>
    <t>Alimentacion Escolar</t>
  </si>
  <si>
    <t>105.11.8.13.01.07.033.002.028</t>
  </si>
  <si>
    <t>105.11.8.13.01.07.033.002.028.0627</t>
  </si>
  <si>
    <t xml:space="preserve">Jornada única para la paz
</t>
  </si>
  <si>
    <t>105.11.8.13.01.07.033.002.028.0628</t>
  </si>
  <si>
    <t>105.11.8.13.01.07.033.002.028.0629</t>
  </si>
  <si>
    <t>105.11.8.13.01.07.033.002.028.0631</t>
  </si>
  <si>
    <t>105.11.8.13.01.07.033.002.028.0633</t>
  </si>
  <si>
    <t xml:space="preserve">Proyecto educativo ambiental y de gestión del riesgo
</t>
  </si>
  <si>
    <t>105.11.8.13.01.07.033.002.028.0833</t>
  </si>
  <si>
    <t>105.11.8.13.01.07.033.002.096</t>
  </si>
  <si>
    <t>REINTEGROS PROPIOS</t>
  </si>
  <si>
    <t>105.11.8.13.01.07.033.002.096.0631</t>
  </si>
  <si>
    <t>105.11.8.13.01.07.033.002.210</t>
  </si>
  <si>
    <t>105.11.8.13.01.07.033.002.210.0628</t>
  </si>
  <si>
    <t>105.11.8.13.01.07.033.002.210.0634</t>
  </si>
  <si>
    <t>105.11.8.13.01.07.033.002.308</t>
  </si>
  <si>
    <t>PAE-ALIMENTACION ESCOLAR</t>
  </si>
  <si>
    <t>105.11.8.13.01.07.033.002.308.0631</t>
  </si>
  <si>
    <t>105.11.8.13.01.07.033.002.555</t>
  </si>
  <si>
    <t xml:space="preserve">REC.BCE.Alimentacion Escolar Asig.Especial
</t>
  </si>
  <si>
    <t>105.11.8.13.01.07.033.002.555.0631</t>
  </si>
  <si>
    <t>105.11.8.13.01.07.033.002.642</t>
  </si>
  <si>
    <t>RENDIMIENTOS FROS PAE ALIMENTACION ESCOLAR</t>
  </si>
  <si>
    <t>105.11.8.13.01.07.033.002.642.0631</t>
  </si>
  <si>
    <t>105.11.8.13.01.07.033.002.643</t>
  </si>
  <si>
    <t>RENDIMIENTOS FROS SGP CALIDAD</t>
  </si>
  <si>
    <t>105.11.8.13.01.07.033.002.643.0631</t>
  </si>
  <si>
    <t>105.11.8.13.01.07.033.002.644</t>
  </si>
  <si>
    <t>RENDIMIENTOS FROS ALIMENTACION ESCOLAR ASIGNACION ESPECIAL</t>
  </si>
  <si>
    <t>105.11.8.13.01.07.033.002.644.0631</t>
  </si>
  <si>
    <t>105.11.8.13.01.07.033.002.661</t>
  </si>
  <si>
    <t>REC BCE  SGP CALIDAD MATRICULA OFICIAL</t>
  </si>
  <si>
    <t>105.11.8.13.01.07.033.002.661.0631</t>
  </si>
  <si>
    <t>105.11.8.13.01.07.033.002.708</t>
  </si>
  <si>
    <t>REC BCE PAE ALIMENTACION  ESCOLAR</t>
  </si>
  <si>
    <t>105.11.8.13.01.07.033.002.708.0631</t>
  </si>
  <si>
    <t>105.11.8.13.01.07.033.002.709</t>
  </si>
  <si>
    <t>105.11.8.13.01.07.033.002.709.0629</t>
  </si>
  <si>
    <t>105.11.8.13.01.07.033.002.709.0630</t>
  </si>
  <si>
    <t>105.11.8.13.01.07.033.002.844</t>
  </si>
  <si>
    <t>REC BALANCE RENDIMIENTOS FINANCIEROS PAE</t>
  </si>
  <si>
    <t>105.11.8.13.01.07.033.002.844.0631</t>
  </si>
  <si>
    <t>105.11.8.13.01.07.033.002.845</t>
  </si>
  <si>
    <t>REC BCE RTOS FROS ASIGNACION ESPECIAL ALIMENTACION ESCOLAR</t>
  </si>
  <si>
    <t>105.11.8.13.01.07.033.002.845.0631</t>
  </si>
  <si>
    <t>105.11.8.13.01.07.033.002.870</t>
  </si>
  <si>
    <t>PAE-ALIMENTACION ESCOLAR 2019</t>
  </si>
  <si>
    <t>105.11.8.13.01.07.033.002.870.0631</t>
  </si>
  <si>
    <t>105.11.8.13.01.07.033.003</t>
  </si>
  <si>
    <t>MEJORAMIENTO DE AMBIENTES ESCOLARES</t>
  </si>
  <si>
    <t>105.11.8.13.01.07.033.003.001</t>
  </si>
  <si>
    <t>105.11.8.13.01.07.033.003.001.0639</t>
  </si>
  <si>
    <t xml:space="preserve">Mantenimiento y adecuación de infraestructura educativa
</t>
  </si>
  <si>
    <t>105.11.8.13.01.07.033.003.028</t>
  </si>
  <si>
    <t>105.11.8.13.01.07.033.003.028.0635</t>
  </si>
  <si>
    <t xml:space="preserve">Dotación y mantenimiento de equipos en las instituciones educativas
</t>
  </si>
  <si>
    <t>105.11.8.13.01.07.033.003.028.0636</t>
  </si>
  <si>
    <t xml:space="preserve">Dotación de material didáctico, textos y equipos para las instituciones educativas
</t>
  </si>
  <si>
    <t>105.11.8.13.01.07.033.003.028.0637</t>
  </si>
  <si>
    <t xml:space="preserve">Construcción de infraestructura educativa 
</t>
  </si>
  <si>
    <t>105.11.8.13.01.07.033.003.028.0639</t>
  </si>
  <si>
    <t>105.11.8.13.01.07.033.003.650</t>
  </si>
  <si>
    <t>REC BCE DESAHORRO FONPET CSF 2016</t>
  </si>
  <si>
    <t>105.11.8.13.01.07.033.003.650.0637</t>
  </si>
  <si>
    <t>105.11.8.13.01.07.033.003.650.0639</t>
  </si>
  <si>
    <t>105.11.8.13.01.07.033.003.659</t>
  </si>
  <si>
    <t>REC BCE RTOS FROS DESAHORRO FONPET</t>
  </si>
  <si>
    <t>105.11.8.13.01.07.033.003.659.0639</t>
  </si>
  <si>
    <t>105.11.8.13.01.07.033.003.661</t>
  </si>
  <si>
    <t>105.11.8.13.01.07.033.003.661.0639</t>
  </si>
  <si>
    <t>105.11.8.13.01.07.033.003.702</t>
  </si>
  <si>
    <t>RENDIMIENTOS FROS DESAHORRO FONPET</t>
  </si>
  <si>
    <t>105.11.8.13.01.07.033.003.702.0639</t>
  </si>
  <si>
    <t>105.11.8.13.01.07.033.003.709</t>
  </si>
  <si>
    <t>105.11.8.13.01.07.033.003.709.0636</t>
  </si>
  <si>
    <t>105.11.8.13.01.07.033.003.709.0637</t>
  </si>
  <si>
    <t>105.11.8.13.01.07.033.003.709.0639</t>
  </si>
  <si>
    <t>105.11.8.13.01.07.033.004</t>
  </si>
  <si>
    <t>FUNCIONAMIENTO DE LAS INSTITUCIONES EDUCATIVAS</t>
  </si>
  <si>
    <t>105.11.8.13.01.07.033.004.028</t>
  </si>
  <si>
    <t>105.11.8.13.01.07.033.004.028.0625</t>
  </si>
  <si>
    <t>Servicios publicos-Energia</t>
  </si>
  <si>
    <t>105.11.8.13.01.07.033.004.028.0640</t>
  </si>
  <si>
    <t xml:space="preserve">Servicios públicos -Acueducto,alcantarillado y aseo
</t>
  </si>
  <si>
    <t>105.11.8.13.01.07.033.004.029</t>
  </si>
  <si>
    <t>SGP CALIDAD GRATUIDAD</t>
  </si>
  <si>
    <t>105.11.8.13.01.07.033.004.029.0641</t>
  </si>
  <si>
    <t xml:space="preserve">Transferencias a las instituciones educativas
</t>
  </si>
  <si>
    <t>105.11.8.13.01.07.033.004.210</t>
  </si>
  <si>
    <t>105.11.8.13.01.07.033.004.210.0641</t>
  </si>
  <si>
    <t>105.11.8.13.01.07.033.004.661</t>
  </si>
  <si>
    <t>105.11.8.13.01.07.033.004.661.0641</t>
  </si>
  <si>
    <t>105.11.8.13.01.07.033.004.846</t>
  </si>
  <si>
    <t>REC BCE RTOS FROS SGP CALIDAD</t>
  </si>
  <si>
    <t>105.11.8.13.01.07.033.004.846.0641</t>
  </si>
  <si>
    <t>105.11.8.13.01.07.034</t>
  </si>
  <si>
    <t>PERTINENCIA E INNOVACION</t>
  </si>
  <si>
    <t>105.11.8.13.01.07.034.001</t>
  </si>
  <si>
    <t>COLOMBIA BILINGUE</t>
  </si>
  <si>
    <t>105.11.8.13.01.07.034.001.028</t>
  </si>
  <si>
    <t>105.11.8.13.01.07.034.001.028.0642</t>
  </si>
  <si>
    <t xml:space="preserve">Armenia Bilingüe
</t>
  </si>
  <si>
    <t>105.11.8.13.01.07.034.002</t>
  </si>
  <si>
    <t>ARMENIA CIUDAD TECNOLOGICA</t>
  </si>
  <si>
    <t>105.11.8.13.01.07.034.002.028</t>
  </si>
  <si>
    <t>105.11.8.13.01.07.034.002.028.0643</t>
  </si>
  <si>
    <t xml:space="preserve">Dotación, uso y apropiación de medios y TICS en el aula
</t>
  </si>
  <si>
    <t>105.11.8.13.01.07.034.002.650</t>
  </si>
  <si>
    <t>105.11.8.13.01.07.034.002.650.0643</t>
  </si>
  <si>
    <t>105.11.8.13.01.07.034.002.709</t>
  </si>
  <si>
    <t>105.11.8.13.01.07.034.002.709.0643</t>
  </si>
  <si>
    <t>105.11.8.13.01.07.034.003</t>
  </si>
  <si>
    <t>MODERNIZACION DE LA EDUCACION MEDIA PARA LA PAZ</t>
  </si>
  <si>
    <t>105.11.8.13.01.07.034.003.028</t>
  </si>
  <si>
    <t>105.11.8.13.01.07.034.003.028.0644</t>
  </si>
  <si>
    <t xml:space="preserve">Fortalecimiento de la educación media 
</t>
  </si>
  <si>
    <t>105.11.8.13.01.07.034.003.150</t>
  </si>
  <si>
    <t>PROG.EDUC.PARA EL TRABAJO Y EL DES.HUMANO RDE</t>
  </si>
  <si>
    <t>105.11.8.13.01.07.034.003.150.0645</t>
  </si>
  <si>
    <t xml:space="preserve">Fortalecimiento de la educación terciaria
</t>
  </si>
  <si>
    <t>105.11.8.13.01.07.034.003.151</t>
  </si>
  <si>
    <t>RTOS FR P.EDUC.PARA EL TRABAJO Y EL DES.HUMANO RDE</t>
  </si>
  <si>
    <t>105.11.8.13.01.07.034.003.151.0645</t>
  </si>
  <si>
    <t>Fortalecimiento de la educacion terciaria</t>
  </si>
  <si>
    <t>105.11.8.13.01.07.034.003.300</t>
  </si>
  <si>
    <t>RECURSOS DEL BLACNE PROGRAMAS EDUCACION.PARA EL TRABAJO Y EL DES.HUMANO RDE</t>
  </si>
  <si>
    <t>105.11.8.13.01.07.034.003.300.0645</t>
  </si>
  <si>
    <t>106</t>
  </si>
  <si>
    <t>SECRETARIA DE INFRAESTRUCTUA</t>
  </si>
  <si>
    <t>106.01</t>
  </si>
  <si>
    <t>Secretaria de Infrastructura</t>
  </si>
  <si>
    <t>106.01.8</t>
  </si>
  <si>
    <t>106.01.8.09</t>
  </si>
  <si>
    <t>ARMENIA COMPETITIVA</t>
  </si>
  <si>
    <t>106.01.8.09.15</t>
  </si>
  <si>
    <t>106.01.8.09.15.09</t>
  </si>
  <si>
    <t>ARMENIA OBRAS PARA EL DISFRUTE</t>
  </si>
  <si>
    <t>106.01.8.09.15.09.001</t>
  </si>
  <si>
    <t>INVERSION EN INFRAESTRUCTURA PARA EL DESARROLLO SOCIAL Y ECONOMICO</t>
  </si>
  <si>
    <t>106.01.8.09.15.09.001.001</t>
  </si>
  <si>
    <t>INFRAESTRUCTURA DE LOS EQUIPAMENTOS COLECTIVOS DEL MUNICIPIO</t>
  </si>
  <si>
    <t>106.01.8.09.15.09.001.001.192</t>
  </si>
  <si>
    <t>CREDITO INTERNO</t>
  </si>
  <si>
    <t>106.01.8.09.15.09.001.001.192.0059</t>
  </si>
  <si>
    <t>Construccion adecuacion, mantenimiento y/o reparacion e infraestructura social</t>
  </si>
  <si>
    <t>106.01.8.12</t>
  </si>
  <si>
    <t>106.01.8.12.15</t>
  </si>
  <si>
    <t>106.01.8.12.15.05</t>
  </si>
  <si>
    <t>106.01.8.12.15.05.022</t>
  </si>
  <si>
    <t>FORTALECIMIENTO DE PROYECTOS INNOVADORES DE IMPACTO URBANISTICO</t>
  </si>
  <si>
    <t>106.01.8.12.15.05.022.001</t>
  </si>
  <si>
    <t>INFRAESTRUCTURA DE RENOVACION URBANA COLECTIVA DEL MUNICIPIO</t>
  </si>
  <si>
    <t>106.01.8.12.15.05.022.001.001</t>
  </si>
  <si>
    <t>106.01.8.12.15.05.022.001.001.0828</t>
  </si>
  <si>
    <t>Construccion,reparacion mantenimiento y/o adecuacion de la infraestructura social y el equipamento de renovacion urbanistica</t>
  </si>
  <si>
    <t>106.01.8.12.15.05.022.001.030</t>
  </si>
  <si>
    <t>S.G.P PROPOSITO GENERAL AGUA POTABLE</t>
  </si>
  <si>
    <t>106.01.8.12.15.05.022.001.030.0828</t>
  </si>
  <si>
    <t>106.01.8.12.15.05.022.001.033</t>
  </si>
  <si>
    <t>ULTIMA DOCEAVA SGP-PROPOSITO GENERAL</t>
  </si>
  <si>
    <t>106.01.8.12.15.05.022.001.033.0828</t>
  </si>
  <si>
    <t>106.01.8.12.15.05.022.001.034</t>
  </si>
  <si>
    <t>106.01.8.12.15.05.022.001.034.0828</t>
  </si>
  <si>
    <t>106.01.8.12.15.05.022.001.310</t>
  </si>
  <si>
    <t>DERECHOS DE TRANSITO Y TRANSPORTE</t>
  </si>
  <si>
    <t>106.01.8.12.15.05.022.001.310.0828</t>
  </si>
  <si>
    <t>106.01.8.12.15.05.022.001.837</t>
  </si>
  <si>
    <t>CREDITO-PLAN DESARROLLO 2016-2019</t>
  </si>
  <si>
    <t>106.01.8.12.15.05.022.001.837.0828</t>
  </si>
  <si>
    <t>106.01.8.12.15.05.023</t>
  </si>
  <si>
    <t>EQUIPAMENTO DINAMIZADORES Y AMOBLAMIENTO PARA EL DESARROLLO COLECTIVO DE CIUDAD</t>
  </si>
  <si>
    <t>106.01.8.12.15.05.023.001</t>
  </si>
  <si>
    <t>106.01.8.12.15.05.023.001.001</t>
  </si>
  <si>
    <t>106.01.8.12.15.05.023.001.001.0577</t>
  </si>
  <si>
    <t>construccion,reparacion y mantenimiento o adecuacion de la infraestructura de los equipamientos colectivos del Municipio</t>
  </si>
  <si>
    <t>106.01.8.12.15.05.023.001.033</t>
  </si>
  <si>
    <t>106.01.8.12.15.05.023.001.033.0577</t>
  </si>
  <si>
    <t>106.01.8.12.15.05.023.001.034</t>
  </si>
  <si>
    <t>106.01.8.12.15.05.023.001.034.0577</t>
  </si>
  <si>
    <t>106.01.8.12.15.05.023.001.191</t>
  </si>
  <si>
    <t>ALUMBRADO PUBLICO CSF</t>
  </si>
  <si>
    <t>106.01.8.12.15.05.023.001.191.0583</t>
  </si>
  <si>
    <t xml:space="preserve">Servicio de Alumbrado público
</t>
  </si>
  <si>
    <t>106.01.8.12.15.05.023.001.197</t>
  </si>
  <si>
    <t>106.01.8.12.15.05.023.001.197.0577</t>
  </si>
  <si>
    <t>La construccion,reparacion y mantenimiento o adecuacion de un espacio y/o equipamento colectivo</t>
  </si>
  <si>
    <t>106.01.8.12.15.05.023.001.210</t>
  </si>
  <si>
    <t>106.01.8.12.15.05.023.001.210.0577</t>
  </si>
  <si>
    <t>construccion,reparacion y mantenimiento o adecuacion de la infraestructura de los  equipamientos colectivos del Municipio</t>
  </si>
  <si>
    <t>106.01.8.12.15.05.023.001.301</t>
  </si>
  <si>
    <t>RECUPERACION CARTERA ALUMBRADO PUBLICO</t>
  </si>
  <si>
    <t>106.01.8.12.15.05.023.001.301.0583</t>
  </si>
  <si>
    <t>106.01.8.12.15.05.023.001.310</t>
  </si>
  <si>
    <t>106.01.8.12.15.05.023.001.310.0577</t>
  </si>
  <si>
    <t>construccion,reparacion , mantenimiento y/o adecuacion de la infraestructura de los equipamentos colectivos del municipio</t>
  </si>
  <si>
    <t>106.01.8.12.15.05.023.001.505</t>
  </si>
  <si>
    <t>106.01.8.12.15.05.023.001.505.0577</t>
  </si>
  <si>
    <t>106.01.8.12.15.05.023.001.515</t>
  </si>
  <si>
    <t xml:space="preserve">REC.BCE.Impuesto de Alumbrado Publico RDE
</t>
  </si>
  <si>
    <t>106.01.8.12.15.05.023.001.515.0583</t>
  </si>
  <si>
    <t>106.01.8.12.15.05.023.001.563</t>
  </si>
  <si>
    <t>106.01.8.12.15.05.023.001.563.0577</t>
  </si>
  <si>
    <t>106.01.8.12.15.05.023.001.581</t>
  </si>
  <si>
    <t>106.01.8.12.15.05.023.001.581.0577</t>
  </si>
  <si>
    <t>La Construccion ,reparacion y Mantenimiento o Adecuacion de un espacio y/o equipamento colectivo</t>
  </si>
  <si>
    <t>106.01.8.12.15.05.023.001.621</t>
  </si>
  <si>
    <t>REC.BCE Impuesto de Transporte de  Oleductos y Gasoductos</t>
  </si>
  <si>
    <t>106.01.8.12.15.05.023.001.621.0577</t>
  </si>
  <si>
    <t>106.01.8.12.15.05.023.001.663</t>
  </si>
  <si>
    <t>REC BCE LIBERACION RESERVAS ALUMBRADO PUBLICO</t>
  </si>
  <si>
    <t>106.01.8.12.15.05.023.001.663.0583</t>
  </si>
  <si>
    <t>106.01.8.12.15.05.023.001.664</t>
  </si>
  <si>
    <t>REC BCE LIBERACION RVA PROPIOS</t>
  </si>
  <si>
    <t>106.01.8.12.15.05.023.001.664.0577</t>
  </si>
  <si>
    <t>106.01.8.12.15.05.023.001.700</t>
  </si>
  <si>
    <t>NACIONALES-CONVENIO-COLDEPORTES</t>
  </si>
  <si>
    <t>106.01.8.12.15.05.023.001.700.0577</t>
  </si>
  <si>
    <t>106.01.8.12.15.05.023.001.837</t>
  </si>
  <si>
    <t>106.01.8.12.15.05.023.001.837.0577</t>
  </si>
  <si>
    <t>106.01.8.12.15.05.023.001.837.0583</t>
  </si>
  <si>
    <t>106.01.8.12.15.05.023.001.873</t>
  </si>
  <si>
    <t>REC DEL CREDITO -PASIVO VIGENCIA EXPIRADA</t>
  </si>
  <si>
    <t>106.01.8.12.15.05.023.001.873.0577</t>
  </si>
  <si>
    <t>106.01.8.14</t>
  </si>
  <si>
    <t>MAS EMPLEO</t>
  </si>
  <si>
    <t>106.01.8.14.09</t>
  </si>
  <si>
    <t>TRANSPORTE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</si>
  <si>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</si>
  <si>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</si>
  <si>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</si>
  <si>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</si>
  <si>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</si>
  <si>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</si>
  <si>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106.01.8.14.09.15.070.002.001</t>
  </si>
  <si>
    <t>106.01.8.14.09.15.070.002.001.0707</t>
  </si>
  <si>
    <t xml:space="preserve">Red vial vehicular
</t>
  </si>
  <si>
    <t>106.01.8.14.09.15.070.002.001.0829</t>
  </si>
  <si>
    <t>Red vial Peatonal</t>
  </si>
  <si>
    <t>106.01.8.14.09.15.070.002.033</t>
  </si>
  <si>
    <t>106.01.8.14.09.15.070.002.033.0707</t>
  </si>
  <si>
    <t>106.01.8.14.09.15.070.002.033.0829</t>
  </si>
  <si>
    <t>106.01.8.14.09.15.070.002.034</t>
  </si>
  <si>
    <t>106.01.8.14.09.15.070.002.034.0707</t>
  </si>
  <si>
    <t>106.01.8.14.09.15.070.002.034.0829</t>
  </si>
  <si>
    <t>106.01.8.14.09.15.070.002.310</t>
  </si>
  <si>
    <t>106.01.8.14.09.15.070.002.310.0707</t>
  </si>
  <si>
    <t>106.01.8.14.09.15.070.002.310.0829</t>
  </si>
  <si>
    <t>106.01.8.14.09.15.070.002.653</t>
  </si>
  <si>
    <t xml:space="preserve"> NACIONALES CONVENIO PROSPERIDAD SOCIAL-FIP-SSF</t>
  </si>
  <si>
    <t>106.01.8.14.09.15.070.002.653.0707</t>
  </si>
  <si>
    <t>106.01.8.14.09.15.070.002.837</t>
  </si>
  <si>
    <t>106.01.8.14.09.15.070.002.837.0707</t>
  </si>
  <si>
    <t>106.01.8.14.09.15.070.002.869</t>
  </si>
  <si>
    <t>REC BCE CONVENIO NACIONALES PROSPERIDAD SOCIAL SSF</t>
  </si>
  <si>
    <t>106.01.8.14.09.15.070.002.869.0707</t>
  </si>
  <si>
    <t>106.03</t>
  </si>
  <si>
    <t xml:space="preserve"> FONDO ESPECIAL DE VALORIZACION</t>
  </si>
  <si>
    <t>106.03.8</t>
  </si>
  <si>
    <t>106.03.8.14</t>
  </si>
  <si>
    <t>106.03.8.14.09</t>
  </si>
  <si>
    <t>106.03.8.14.09.15</t>
  </si>
  <si>
    <t>106.03.8.14.09.15.070</t>
  </si>
  <si>
    <t>106.03.8.14.09.15.070.002</t>
  </si>
  <si>
    <t>106.03.8.14.09.15.070.002.311</t>
  </si>
  <si>
    <t>CONTRIBUCION POR VALORIZACION</t>
  </si>
  <si>
    <t>106.03.8.14.09.15.070.002.311.0703</t>
  </si>
  <si>
    <t xml:space="preserve">Modernización física del territorio para la competitividad
</t>
  </si>
  <si>
    <t>106.03.8.14.09.15.070.002.312</t>
  </si>
  <si>
    <t>CREDITO-VALORIZACION</t>
  </si>
  <si>
    <t>106.03.8.14.09.15.070.002.312.0703</t>
  </si>
  <si>
    <t>106.03.8.14.09.15.070.002.666</t>
  </si>
  <si>
    <t>REC BCE VALORIZACION</t>
  </si>
  <si>
    <t>106.03.8.14.09.15.070.002.666.0703</t>
  </si>
  <si>
    <t>106.03.8.14.09.15.070.002.847</t>
  </si>
  <si>
    <t>REC BCE CREDITO VALORIZACION LIV RVA 2015-2016</t>
  </si>
  <si>
    <t>106.03.8.14.09.15.070.002.847.0703</t>
  </si>
  <si>
    <t>106.03.8.14.09.15.070.002.848</t>
  </si>
  <si>
    <t>REC BCE CONTRIBUCION VALORIZACION LIB. RVA 2016</t>
  </si>
  <si>
    <t>106.03.8.14.09.15.070.002.848.0703</t>
  </si>
  <si>
    <t>106.03.8.14.09.15.070.002.849</t>
  </si>
  <si>
    <t>REC BCE CREDITO VALORIZACION PASIVO VIG EXPIRADA</t>
  </si>
  <si>
    <t>106.03.8.14.09.15.070.002.849.0703</t>
  </si>
  <si>
    <t>106.03.8.14.09.15.070.002.850</t>
  </si>
  <si>
    <t>REC BCE CONTRIBUCION PASIVO VIGENCIA EXPIRADA 2016</t>
  </si>
  <si>
    <t>106.03.8.14.09.15.070.002.850.0703</t>
  </si>
  <si>
    <t>107</t>
  </si>
  <si>
    <t>SECRETARIA DE SALUD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</si>
  <si>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</si>
  <si>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</si>
  <si>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</si>
  <si>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</si>
  <si>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</si>
  <si>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</si>
  <si>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</si>
  <si>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</si>
  <si>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</si>
  <si>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</si>
  <si>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</si>
  <si>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</si>
  <si>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</si>
  <si>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</si>
  <si>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</si>
  <si>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</si>
  <si>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</si>
  <si>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</si>
  <si>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</si>
  <si>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</si>
  <si>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</si>
  <si>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</si>
  <si>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</si>
  <si>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</si>
  <si>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</si>
  <si>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</si>
  <si>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</si>
  <si>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</si>
  <si>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</si>
  <si>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</si>
  <si>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</si>
  <si>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</si>
  <si>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</si>
  <si>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</si>
  <si>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</si>
  <si>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</si>
  <si>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</si>
  <si>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</si>
  <si>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</si>
  <si>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</si>
  <si>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</si>
  <si>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</si>
  <si>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</si>
  <si>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</si>
  <si>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</si>
  <si>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108</t>
  </si>
  <si>
    <t>SECRETARIA DE TRANSITO Y TRANSPORTE</t>
  </si>
  <si>
    <t>108.01</t>
  </si>
  <si>
    <t>Secretaria de Transito y Transporte</t>
  </si>
  <si>
    <t>108.01.8</t>
  </si>
  <si>
    <t>108.01.8.14</t>
  </si>
  <si>
    <t>108.01.8.14.09</t>
  </si>
  <si>
    <t>108.01.8.14.09.15</t>
  </si>
  <si>
    <t>108.01.8.14.09.15.070</t>
  </si>
  <si>
    <t>108.01.8.14.09.15.070.001</t>
  </si>
  <si>
    <t>MOVILIDAD SEGURA</t>
  </si>
  <si>
    <t>108.01.8.14.09.15.070.001.001</t>
  </si>
  <si>
    <t>108.01.8.14.09.15.070.001.001.0700</t>
  </si>
  <si>
    <t xml:space="preserve">Fortalecimiento Secretaría de Tránsito y Transporte de Armenia
</t>
  </si>
  <si>
    <t>108.01.8.14.09.15.070.001.013</t>
  </si>
  <si>
    <t>FONDO DE SEGURIDAD VIAL MULTAS</t>
  </si>
  <si>
    <t>108.01.8.14.09.15.070.001.013.0696</t>
  </si>
  <si>
    <t xml:space="preserve">Cultura  Vial y Educación Ciudadana
</t>
  </si>
  <si>
    <t>108.01.8.14.09.15.070.001.013.0697</t>
  </si>
  <si>
    <t xml:space="preserve">Red Semaforica
</t>
  </si>
  <si>
    <t>108.01.8.14.09.15.070.001.013.0698</t>
  </si>
  <si>
    <t xml:space="preserve">Señalización Vial
</t>
  </si>
  <si>
    <t>108.01.8.14.09.15.070.001.013.0699</t>
  </si>
  <si>
    <t xml:space="preserve">Plan Local de Seguridad Vial
</t>
  </si>
  <si>
    <t>108.01.8.14.09.15.070.001.013.0700</t>
  </si>
  <si>
    <t>108.01.8.14.09.15.070.001.013.0701</t>
  </si>
  <si>
    <t xml:space="preserve">Control a Fuentes Móviles
</t>
  </si>
  <si>
    <t>108.01.8.14.09.15.070.001.013.0831</t>
  </si>
  <si>
    <t>Implementación de estrategias en seguridad vial tendientes a la prevención y mitigación de la mortalidad en accidentes de tránsito en Armenia Quindío</t>
  </si>
  <si>
    <t>108.01.8.14.09.15.070.001.197</t>
  </si>
  <si>
    <t>108.01.8.14.09.15.070.001.197.0696</t>
  </si>
  <si>
    <t>108.01.8.14.09.15.070.001.210</t>
  </si>
  <si>
    <t>108.01.8.14.09.15.070.001.210.0700</t>
  </si>
  <si>
    <t>108.01.8.14.09.15.070.001.310</t>
  </si>
  <si>
    <t>108.01.8.14.09.15.070.001.310.0700</t>
  </si>
  <si>
    <t>108.01.8.14.09.15.070.001.836</t>
  </si>
  <si>
    <t>REC BCE CONVENIO SEGURIDAD VIAL</t>
  </si>
  <si>
    <t>108.01.8.14.09.15.070.001.836.0831</t>
  </si>
  <si>
    <t>108.01.8.14.09.15.070.001.851</t>
  </si>
  <si>
    <t>REC BCE FONDO DE SEGURIDAD VIAL MULTAS</t>
  </si>
  <si>
    <t>108.01.8.14.09.15.070.001.851.0696</t>
  </si>
  <si>
    <t>108.01.8.14.09.15.070.001.851.0698</t>
  </si>
  <si>
    <t>108.01.8.14.09.15.070.001.851.0699</t>
  </si>
  <si>
    <t>108.01.8.14.09.15.070.001.872</t>
  </si>
  <si>
    <t>DERECHOS DE TRANSITO SSF</t>
  </si>
  <si>
    <t>108.01.8.14.09.15.070.001.872.0700</t>
  </si>
  <si>
    <t>109</t>
  </si>
  <si>
    <t>SECRETARIA DE DESARROLLO SOCIAL</t>
  </si>
  <si>
    <t>109.01</t>
  </si>
  <si>
    <t>Secretaria de Desarrollo Social</t>
  </si>
  <si>
    <t>109.01.8</t>
  </si>
  <si>
    <t>109.01.8.13</t>
  </si>
  <si>
    <t>109.01.8.13.14</t>
  </si>
  <si>
    <t>109.01.8.13.14.08</t>
  </si>
  <si>
    <t>109.01.8.13.14.08.046</t>
  </si>
  <si>
    <t>ARMENIA ENTORNO DE PAZ Y DERECHOS PARA LA INFANCIA Y ADOLESCENCIA</t>
  </si>
  <si>
    <t>109.01.8.13.14.08.046.001</t>
  </si>
  <si>
    <t>INFANCIA Y ADOLESCENCIA PARA LA PAZ</t>
  </si>
  <si>
    <t>109.01.8.13.14.08.046.001.001</t>
  </si>
  <si>
    <t>109.01.8.13.14.08.046.001.001.0654</t>
  </si>
  <si>
    <t xml:space="preserve">Semillero de vida, paz y esperanza - primera infancia 
</t>
  </si>
  <si>
    <t>109.01.8.13.14.08.046.001.001.0655</t>
  </si>
  <si>
    <t xml:space="preserve">Infancia sin fronteras
</t>
  </si>
  <si>
    <t>109.01.8.13.14.08.046.001.001.0656</t>
  </si>
  <si>
    <t xml:space="preserve">Tejiendo horizontes para los adolescentes
</t>
  </si>
  <si>
    <t>109.01.8.13.14.08.046.001.020</t>
  </si>
  <si>
    <t>RENDIMIENTOS FINANCIEROS PROPIOS</t>
  </si>
  <si>
    <t>109.01.8.13.14.08.046.001.020.0654</t>
  </si>
  <si>
    <t>109.01.8.13.14.08.046.001.020.0655</t>
  </si>
  <si>
    <t>109.01.8.13.14.08.046.001.020.0656</t>
  </si>
  <si>
    <t>109.01.8.13.14.08.046.001.021</t>
  </si>
  <si>
    <t>RENDIMIENTOS FINANCIEROS SGP PROPOSITO GENERAL</t>
  </si>
  <si>
    <t>109.01.8.13.14.08.046.001.021.0654</t>
  </si>
  <si>
    <t>109.01.8.13.14.08.046.001.034</t>
  </si>
  <si>
    <t>109.01.8.13.14.08.046.001.034.0654</t>
  </si>
  <si>
    <t>109.01.8.13.14.08.046.001.034.0655</t>
  </si>
  <si>
    <t>109.01.8.13.14.08.046.001.034.0656</t>
  </si>
  <si>
    <t>109.01.8.13.14.08.046.001.581</t>
  </si>
  <si>
    <t>109.01.8.13.14.08.046.001.581.0654</t>
  </si>
  <si>
    <t>109.01.8.13.14.08.046.001.581.0655</t>
  </si>
  <si>
    <t>109.01.8.13.14.08.046.001.581.0656</t>
  </si>
  <si>
    <t>109.01.8.13.14.08.048</t>
  </si>
  <si>
    <t>JUVENTUDES MAS DERECHOS MAS CIUDAD</t>
  </si>
  <si>
    <t>109.01.8.13.14.08.048.001</t>
  </si>
  <si>
    <t>JUVENTUD CONSTRUYENDO CIUDAD</t>
  </si>
  <si>
    <t>109.01.8.13.14.08.048.001.001</t>
  </si>
  <si>
    <t>109.01.8.13.14.08.048.001.001.0658</t>
  </si>
  <si>
    <t xml:space="preserve">Armenia Joven 
</t>
  </si>
  <si>
    <t>109.01.8.13.14.08.048.001.020</t>
  </si>
  <si>
    <t>109.01.8.13.14.08.048.001.020.0658</t>
  </si>
  <si>
    <t>109.01.8.13.14.08.048.001.021</t>
  </si>
  <si>
    <t>109.01.8.13.14.08.048.001.021.0658</t>
  </si>
  <si>
    <t>109.01.8.13.14.08.048.001.034</t>
  </si>
  <si>
    <t>109.01.8.13.14.08.048.001.034.0658</t>
  </si>
  <si>
    <t>109.01.8.13.14.08.048.001.581</t>
  </si>
  <si>
    <t>109.01.8.13.14.08.048.001.581.0658</t>
  </si>
  <si>
    <t>109.01.8.13.14.08.049</t>
  </si>
  <si>
    <t>EQUIDAD DE GENERO DERECHOS Y PAZ</t>
  </si>
  <si>
    <t>109.01.8.13.14.08.049.001</t>
  </si>
  <si>
    <t>GESTION PARA LA EQUIDAD</t>
  </si>
  <si>
    <t>109.01.8.13.14.08.049.001.001</t>
  </si>
  <si>
    <t>109.01.8.13.14.08.049.001.001.0659</t>
  </si>
  <si>
    <t xml:space="preserve">Respeto y Equidad
</t>
  </si>
  <si>
    <t>109.01.8.13.14.08.049.001.001.0660</t>
  </si>
  <si>
    <t xml:space="preserve">Sin diferencia - LGBTI
</t>
  </si>
  <si>
    <t>109.01.8.13.14.08.049.001.001.0661</t>
  </si>
  <si>
    <t xml:space="preserve">Formadoras de vida
</t>
  </si>
  <si>
    <t>109.01.8.13.14.08.049.001.020</t>
  </si>
  <si>
    <t>109.01.8.13.14.08.049.001.020.0659</t>
  </si>
  <si>
    <t>109.01.8.13.14.08.049.001.020.0660</t>
  </si>
  <si>
    <t>109.01.8.13.14.08.049.001.020.0661</t>
  </si>
  <si>
    <t>109.01.8.13.14.08.049.001.021</t>
  </si>
  <si>
    <t>109.01.8.13.14.08.049.001.021.0659</t>
  </si>
  <si>
    <t>109.01.8.13.14.08.049.001.021.0660</t>
  </si>
  <si>
    <t>109.01.8.13.14.08.049.001.034</t>
  </si>
  <si>
    <t>109.01.8.13.14.08.049.001.034.0659</t>
  </si>
  <si>
    <t>109.01.8.13.14.08.049.001.034.0660</t>
  </si>
  <si>
    <t>109.01.8.13.14.08.049.001.210</t>
  </si>
  <si>
    <t>109.01.8.13.14.08.049.001.210.0660</t>
  </si>
  <si>
    <t>109.01.8.13.14.08.049.001.581</t>
  </si>
  <si>
    <t>109.01.8.13.14.08.049.001.581.0659</t>
  </si>
  <si>
    <t>109.01.8.13.14.08.051</t>
  </si>
  <si>
    <t>GESTION PARA EL GOCE EFECTIVO DE DERECHOS PARA LAS VICTIMAS DEL CONFLICTO ARMADO</t>
  </si>
  <si>
    <t>109.01.8.13.14.08.051.001</t>
  </si>
  <si>
    <t>VICTIMAS DEL CONFLICTO ARMADO</t>
  </si>
  <si>
    <t>109.01.8.13.14.08.051.001.001</t>
  </si>
  <si>
    <t>109.01.8.13.14.08.051.001.001.0664</t>
  </si>
  <si>
    <t xml:space="preserve">Nuestro compromiso es contigo - Victimas
</t>
  </si>
  <si>
    <t>109.01.8.13.14.08.051.001.020</t>
  </si>
  <si>
    <t>109.01.8.13.14.08.051.001.020.0664</t>
  </si>
  <si>
    <t>109.01.8.13.14.08.051.001.021</t>
  </si>
  <si>
    <t>109.01.8.13.14.08.051.001.021.0664</t>
  </si>
  <si>
    <t>109.01.8.13.14.08.051.001.033</t>
  </si>
  <si>
    <t>109.01.8.13.14.08.051.001.033.0664</t>
  </si>
  <si>
    <t>109.01.8.13.14.08.051.001.034</t>
  </si>
  <si>
    <t>109.01.8.13.14.08.051.001.034.0664</t>
  </si>
  <si>
    <t>109.01.8.13.14.08.051.001.210</t>
  </si>
  <si>
    <t>109.01.8.13.14.08.051.001.210.0664</t>
  </si>
  <si>
    <t>109.01.8.13.14.08.052</t>
  </si>
  <si>
    <t>HABITANTE DE LA CALLE</t>
  </si>
  <si>
    <t>109.01.8.13.14.08.052.001</t>
  </si>
  <si>
    <t>109.01.8.13.14.08.052.001.001</t>
  </si>
  <si>
    <t>109.01.8.13.14.08.052.001.001.0665</t>
  </si>
  <si>
    <t xml:space="preserve">Recuperando la esperanza - Habitante de calle
</t>
  </si>
  <si>
    <t>109.01.8.13.14.08.052.001.020</t>
  </si>
  <si>
    <t>109.01.8.13.14.08.052.001.020.0665</t>
  </si>
  <si>
    <t>109.01.8.13.14.08.052.001.033</t>
  </si>
  <si>
    <t>109.01.8.13.14.08.052.001.033.0665</t>
  </si>
  <si>
    <t>109.01.8.13.14.08.052.001.034</t>
  </si>
  <si>
    <t>109.01.8.13.14.08.052.001.034.0665</t>
  </si>
  <si>
    <t>109.01.8.13.14.08.052.001.210</t>
  </si>
  <si>
    <t>109.01.8.13.14.08.052.001.210.0665</t>
  </si>
  <si>
    <t>109.01.8.13.14.08.052.001.581</t>
  </si>
  <si>
    <t>109.01.8.13.14.08.052.001.581.0665</t>
  </si>
  <si>
    <t>109.01.8.13.14.08.053</t>
  </si>
  <si>
    <t>ADULTO MAYOR Y DERECHOS HUMANOS</t>
  </si>
  <si>
    <t>109.01.8.13.14.08.053.001</t>
  </si>
  <si>
    <t>ADULTO MAYOR</t>
  </si>
  <si>
    <t>109.01.8.13.14.08.053.001.001</t>
  </si>
  <si>
    <t>109.01.8.13.14.08.053.001.001.0666</t>
  </si>
  <si>
    <t>Experiencia y sabiduría - adulto mayor</t>
  </si>
  <si>
    <t>109.01.8.13.14.08.053.001.007</t>
  </si>
  <si>
    <t>ESTAMPILLA PARA EL ADULTO MAYOR</t>
  </si>
  <si>
    <t>109.01.8.13.14.08.053.001.007.0667</t>
  </si>
  <si>
    <t xml:space="preserve">Espacios para la vida (CBA y CV)
</t>
  </si>
  <si>
    <t>109.01.8.13.14.08.053.001.020</t>
  </si>
  <si>
    <t>109.01.8.13.14.08.053.001.020.0666</t>
  </si>
  <si>
    <t>109.01.8.13.14.08.053.001.034</t>
  </si>
  <si>
    <t>109.01.8.13.14.08.053.001.034.0666</t>
  </si>
  <si>
    <t>109.01.8.13.14.08.053.001.051</t>
  </si>
  <si>
    <t>Estampilla para el bienestar del adulto Mayor-Nivel Departamental</t>
  </si>
  <si>
    <t>109.01.8.13.14.08.053.001.051.0667</t>
  </si>
  <si>
    <t>109.01.8.13.14.08.053.001.210</t>
  </si>
  <si>
    <t>109.01.8.13.14.08.053.001.210.0666</t>
  </si>
  <si>
    <t>109.01.8.13.14.08.053.001.507</t>
  </si>
  <si>
    <t xml:space="preserve">REC.BCE.Estampilla para el bienestar del adulto Mayor
</t>
  </si>
  <si>
    <t>109.01.8.13.14.08.053.001.507.0667</t>
  </si>
  <si>
    <t>109.01.8.13.14.08.053.001.581</t>
  </si>
  <si>
    <t>109.01.8.13.14.08.053.001.581.0666</t>
  </si>
  <si>
    <t>109.01.8.13.14.08.053.001.589</t>
  </si>
  <si>
    <t>REC.BCE ESTAMPILLA DEPARTAMENTAL</t>
  </si>
  <si>
    <t>109.01.8.13.14.08.053.001.589.0667</t>
  </si>
  <si>
    <t>109.01.8.13.14.08.054</t>
  </si>
  <si>
    <t>PAZ Y DERECHOS PARA LAS FAMILIAS Y POBLACION VULNERABLES</t>
  </si>
  <si>
    <t>109.01.8.13.14.08.054.001</t>
  </si>
  <si>
    <t>FAMILIA Y PAZ</t>
  </si>
  <si>
    <t>109.01.8.13.14.08.054.001.001</t>
  </si>
  <si>
    <t>109.01.8.13.14.08.054.001.001.0668</t>
  </si>
  <si>
    <t xml:space="preserve">Paz y derechos para las familias y poblacion vulnerable
</t>
  </si>
  <si>
    <t>109.01.8.13.14.08.054.001.001.0669</t>
  </si>
  <si>
    <t xml:space="preserve">Servicios Exequiales
</t>
  </si>
  <si>
    <t>109.01.8.13.14.08.054.001.020</t>
  </si>
  <si>
    <t>109.01.8.13.14.08.054.001.020.0668</t>
  </si>
  <si>
    <t>109.01.8.13.14.08.054.001.020.0669</t>
  </si>
  <si>
    <t>109.01.8.13.14.08.054.001.033</t>
  </si>
  <si>
    <t>109.01.8.13.14.08.054.001.033.0668</t>
  </si>
  <si>
    <t>109.01.8.13.14.08.054.001.034</t>
  </si>
  <si>
    <t>109.01.8.13.14.08.054.001.034.0668</t>
  </si>
  <si>
    <t>109.01.8.13.14.08.054.001.034.0669</t>
  </si>
  <si>
    <t>109.01.8.13.14.08.054.001.210</t>
  </si>
  <si>
    <t>109.01.8.13.14.08.054.001.210.0668</t>
  </si>
  <si>
    <t>109.01.8.13.14.08.054.001.210.0669</t>
  </si>
  <si>
    <t>109.01.8.13.14.08.054.001.581</t>
  </si>
  <si>
    <t>109.01.8.13.14.08.054.001.581.0668</t>
  </si>
  <si>
    <t>109.01.8.13.14.08.055</t>
  </si>
  <si>
    <t>GARANTIA DE DERECHOS PARA LAS PERSONAS CON DISCAPACIDAD</t>
  </si>
  <si>
    <t>109.01.8.13.14.08.055.001</t>
  </si>
  <si>
    <t>CAPACIDADES DIVERSAS</t>
  </si>
  <si>
    <t>109.01.8.13.14.08.055.001.001</t>
  </si>
  <si>
    <t>109.01.8.13.14.08.055.001.001.0670</t>
  </si>
  <si>
    <t xml:space="preserve">Oportunidad e inclusión 
</t>
  </si>
  <si>
    <t>109.01.8.13.14.08.055.001.020</t>
  </si>
  <si>
    <t>109.01.8.13.14.08.055.001.020.0670</t>
  </si>
  <si>
    <t>109.01.8.13.14.08.055.001.033</t>
  </si>
  <si>
    <t>109.01.8.13.14.08.055.001.033.0670</t>
  </si>
  <si>
    <t>109.01.8.13.14.08.055.001.034</t>
  </si>
  <si>
    <t>109.01.8.13.14.08.055.001.034.0670</t>
  </si>
  <si>
    <t>109.01.8.13.14.08.055.001.581</t>
  </si>
  <si>
    <t>109.01.8.13.14.08.055.001.581.0670</t>
  </si>
  <si>
    <t>109.01.8.13.14.08.056</t>
  </si>
  <si>
    <t>PARTICIPÁCION CIUDADANA Y COMUNITARIA</t>
  </si>
  <si>
    <t>109.01.8.13.14.08.056.001</t>
  </si>
  <si>
    <t xml:space="preserve">
</t>
  </si>
  <si>
    <t>109.01.8.13.14.08.056.001.001</t>
  </si>
  <si>
    <t>109.01.8.13.14.08.056.001.001.0671</t>
  </si>
  <si>
    <t xml:space="preserve">Participación ciudadana y comunitaria
</t>
  </si>
  <si>
    <t>109.01.8.13.14.08.056.001.001.0672</t>
  </si>
  <si>
    <t xml:space="preserve">Compromiso y Gestion JAL
</t>
  </si>
  <si>
    <t>109.01.8.13.14.08.056.001.001.0673</t>
  </si>
  <si>
    <t xml:space="preserve">Acuerdos participativos - presupuesto participativo
</t>
  </si>
  <si>
    <t>109.01.8.13.14.08.056.001.020</t>
  </si>
  <si>
    <t>109.01.8.13.14.08.056.001.020.0671</t>
  </si>
  <si>
    <t>109.01.8.13.14.08.056.001.020.0672</t>
  </si>
  <si>
    <t>109.01.8.13.14.08.056.001.034</t>
  </si>
  <si>
    <t>109.01.8.13.14.08.056.001.034.0671</t>
  </si>
  <si>
    <t>109.01.8.13.14.08.056.001.034.0672</t>
  </si>
  <si>
    <t>109.01.8.13.14.08.056.001.210</t>
  </si>
  <si>
    <t>109.01.8.13.14.08.056.001.210.0671</t>
  </si>
  <si>
    <t>109.01.8.13.14.08.056.001.210.0673</t>
  </si>
  <si>
    <t>109.01.8.13.14.08.056.001.581</t>
  </si>
  <si>
    <t>109.01.8.13.14.08.056.001.581.0671</t>
  </si>
  <si>
    <t>109.01.8.13.14.08.056.001.581.0672</t>
  </si>
  <si>
    <t>109.01.8.13.14.08.056.001.852</t>
  </si>
  <si>
    <t>REC BCE PROPIOS LIBERACION RESERVA 2017</t>
  </si>
  <si>
    <t>109.01.8.13.14.08.056.001.852.0673</t>
  </si>
  <si>
    <t>110</t>
  </si>
  <si>
    <t>SECRETARIA DE DESARROLLO ECONOMICO</t>
  </si>
  <si>
    <t>110.01</t>
  </si>
  <si>
    <t>Secretaria de Desarrollo Economico</t>
  </si>
  <si>
    <t>110.01.8</t>
  </si>
  <si>
    <t>110.01.8.13</t>
  </si>
  <si>
    <t>110.01.8.13.13</t>
  </si>
  <si>
    <t>PROMOCION DEL DESARROLLO - EMPLEO</t>
  </si>
  <si>
    <t>110.01.8.13.13.10</t>
  </si>
  <si>
    <t>GENERACION DE OPORTUNIDADES</t>
  </si>
  <si>
    <t>110.01.8.13.13.10.063</t>
  </si>
  <si>
    <t>ARMENIA CON MAS OPORTUNIDADES DE TRABAJO Y EMPLEO</t>
  </si>
  <si>
    <t>110.01.8.13.13.10.063.001</t>
  </si>
  <si>
    <t>IMPLEMENTACION DE ACCIONES INCLUYENTES EN EL MARCO DE LOS PACTOS POR EL TRABAJO DECENTE Y LAS EMPRESAS PRODUCTIVAS EN  EL MUNICIPIO DE ARMENIA</t>
  </si>
  <si>
    <t>110.01.8.13.13.10.063.001.001</t>
  </si>
  <si>
    <t>110.01.8.13.13.10.063.001.001.0685</t>
  </si>
  <si>
    <t xml:space="preserve">Centro de Empleo y Observatorio Regional del Mercado de Trabajo para Armenia y el Quindío.
</t>
  </si>
  <si>
    <t>110.01.8.13.13.10.063.001.001.0687</t>
  </si>
  <si>
    <t xml:space="preserve">Creación e implementación de una Agencia de Promoción de Inversiones para el Quindío y Armenia.
</t>
  </si>
  <si>
    <t>110.01.8.13.13.10.063.001.034</t>
  </si>
  <si>
    <t>110.01.8.13.13.10.063.001.034.0685</t>
  </si>
  <si>
    <t>110.01.8.13.13.10.063.001.210</t>
  </si>
  <si>
    <t>110.01.8.13.13.10.063.001.210.0685</t>
  </si>
  <si>
    <t>110.01.8.13.13.10.063.001.210.0687</t>
  </si>
  <si>
    <t>110.01.8.13.13.10.063.001.621</t>
  </si>
  <si>
    <t>110.01.8.13.13.10.063.001.621.0687</t>
  </si>
  <si>
    <t>110.01.8.14</t>
  </si>
  <si>
    <t>110.01.8.14.08</t>
  </si>
  <si>
    <t>AGROPECUARIO</t>
  </si>
  <si>
    <t>110.01.8.14.08.13</t>
  </si>
  <si>
    <t>RURALIDAD</t>
  </si>
  <si>
    <t>110.01.8.14.08.13.067</t>
  </si>
  <si>
    <t>ARMENIA CON MAS DESARROLLO RURAL</t>
  </si>
  <si>
    <t>110.01.8.14.08.13.067.001</t>
  </si>
  <si>
    <t>CONSOLIDACIÓN Y FORTALECIMIENTO DEL CONSEJO MUNICIPAL DE DESARROLLO RURAL DEL MUNICIPIO DE ARMENIA.</t>
  </si>
  <si>
    <t>110.01.8.14.08.13.067.001.034</t>
  </si>
  <si>
    <t>110.01.8.14.08.13.067.001.034.0689</t>
  </si>
  <si>
    <t xml:space="preserve">Fortalecimiento y apoyo al Consejo Municipal de Desarrollo Rural del municipio de Armenia.
</t>
  </si>
  <si>
    <t>110.01.8.14.08.13.067.002</t>
  </si>
  <si>
    <t>ASISTENCIA TÉCNICA INTEGRAL A LOS PEQUEÑOS Y MEDIANOS PRODUCTORES DEL SECTOR RURAL DEL MUNICIPIO DE ARMENIA, ENMARCADO EN LA LEY 607 DEL 2000.</t>
  </si>
  <si>
    <t>110.01.8.14.08.13.067.002.034</t>
  </si>
  <si>
    <t>110.01.8.14.08.13.067.002.034.0690</t>
  </si>
  <si>
    <t xml:space="preserve">Asistencia técnica integral, permanente, pertinente y de calidad a los pequeños y medianos productores del municipio de Armenia.
</t>
  </si>
  <si>
    <t>110.01.8.14.08.13.067.002.210</t>
  </si>
  <si>
    <t>110.01.8.14.08.13.067.002.210.0690</t>
  </si>
  <si>
    <t>110.01.8.14.08.13.067.002.581</t>
  </si>
  <si>
    <t>110.01.8.14.08.13.067.002.581.0690</t>
  </si>
  <si>
    <t>110.01.8.14.08.13.067.003</t>
  </si>
  <si>
    <t>FORTALECIMIENTO DE LA AGRICULTURA FAMILIAR EN EL SECTOR RURAL Y URBANO DEL MUNICIPIO DE ARMENIA.</t>
  </si>
  <si>
    <t>110.01.8.14.08.13.067.003.034</t>
  </si>
  <si>
    <t>110.01.8.14.08.13.067.003.034.0691</t>
  </si>
  <si>
    <t xml:space="preserve">Fomento de la agricultura familiar y la seguridad alimentaria para pequeños y medianos productores del municipio de Armenia.
</t>
  </si>
  <si>
    <t>110.01.8.14.08.13.067.003.210</t>
  </si>
  <si>
    <t>110.01.8.14.08.13.067.003.210.0691</t>
  </si>
  <si>
    <t>110.01.8.14.08.13.067.003.581</t>
  </si>
  <si>
    <t>110.01.8.14.08.13.067.003.581.0691</t>
  </si>
  <si>
    <t>110.01.8.14.08.13.067.005</t>
  </si>
  <si>
    <t>FORTALECIMIENTO EN PROCESOS DE PRODUCCIÓN, TRANSFORMACIÓN, PROMOCIÓN Y COMERCIALIZACIÓN DEL CAFÉ EN EL MUNICIPIO DE ARMENIA.</t>
  </si>
  <si>
    <t>110.01.8.14.08.13.067.005.034</t>
  </si>
  <si>
    <t>110.01.8.14.08.13.067.005.034.0693</t>
  </si>
  <si>
    <t xml:space="preserve">Fortalecimiento de la producción, transformación, promoción y comercialización del café para la sostenibilidad de Paisaje Cultural Cafetero en el municipio de Armenia.
</t>
  </si>
  <si>
    <t>110.01.8.14.08.13.067.005.210</t>
  </si>
  <si>
    <t>110.01.8.14.08.13.067.005.210.0693</t>
  </si>
  <si>
    <t>110.01.8.14.08.13.067.006</t>
  </si>
  <si>
    <t>RECUPERACIÓN DE LA CAFICULTURA COMO RENGLÓN PRODUCTIVO Y CONSERVACIÓN DE SU CAPITAL SOCIAL EN EL MUNICIPIO DE ARMENIA.</t>
  </si>
  <si>
    <t>110.01.8.14.08.13.067.006.034</t>
  </si>
  <si>
    <t>110.01.8.14.08.13.067.006.034.0695</t>
  </si>
  <si>
    <t xml:space="preserve">Fortalecimiento de las familias productoras de café a través del mejoramiento de sus condiciones sociales en el municipio de Armenia. 
</t>
  </si>
  <si>
    <t>110.01.8.14.13</t>
  </si>
  <si>
    <t>PROMOCION DEL DESARROLLO EMPLEO TURISMO</t>
  </si>
  <si>
    <t>110.01.8.14.13.12</t>
  </si>
  <si>
    <t>DESARROLLO EMPRESARIAL</t>
  </si>
  <si>
    <t>110.01.8.14.13.12.065</t>
  </si>
  <si>
    <t>ARMENIA MAS COMPETITICA Y SOSTENIBLE</t>
  </si>
  <si>
    <t>110.01.8.14.13.12.065.002</t>
  </si>
  <si>
    <t>FORTALECIMIENTO, ACOMPAÑAMIENTO Y PROMOCIÓN EMPRESARIAL INCLUYENTE DE LOS SECTORES: ASOCIATIVOS, EMPRESARIALES, COMERCIALES Y POBLACIÓN PRIORITARIA DEL MUNICIPIO DE ARMENIA: PLAZAS DE MERCADO, TENDEROS, CENTRO DE ARMENIA Y UNIDADES PRODUCTIVAS ASOCIATIVAS.</t>
  </si>
  <si>
    <t>110.01.8.14.13.12.065.002.001</t>
  </si>
  <si>
    <t>110.01.8.14.13.12.065.002.001.0709</t>
  </si>
  <si>
    <t xml:space="preserve">Fortalecimiento empresarial incluyente de los empresarios, comerciantes, asociaciones y sectores priorizados  del Municipio de Armenia.
</t>
  </si>
  <si>
    <t>110.01.8.14.13.12.065.002.011</t>
  </si>
  <si>
    <t>INGRESOS PMMA</t>
  </si>
  <si>
    <t>110.01.8.14.13.12.065.002.011.0709</t>
  </si>
  <si>
    <t>110.01.8.14.13.12.065.002.034</t>
  </si>
  <si>
    <t>110.01.8.14.13.12.065.002.034.0709</t>
  </si>
  <si>
    <t>110.01.8.14.13.12.065.002.210</t>
  </si>
  <si>
    <t>110.01.8.14.13.12.065.002.210.0709</t>
  </si>
  <si>
    <t>110.01.8.14.13.12.065.002.853</t>
  </si>
  <si>
    <t>REC BCE PMMA</t>
  </si>
  <si>
    <t>110.01.8.14.13.12.065.002.853.0709</t>
  </si>
  <si>
    <t>110.01.8.14.13.12.065.003</t>
  </si>
  <si>
    <t>POTENCIAR LA OFERTA EXPORTABLE Y EL SECTOR EXPORTADOR EN EL MUNICIPIO DE ARMENIA</t>
  </si>
  <si>
    <t>110.01.8.14.13.12.065.003.001</t>
  </si>
  <si>
    <t>110.01.8.14.13.12.065.003.001.0837</t>
  </si>
  <si>
    <t>Plan estrategico exportador y portafolio de la oferta de  productos exportables del municipio de armenia</t>
  </si>
  <si>
    <t>110.01.8.14.13.12.065.004</t>
  </si>
  <si>
    <t>ESTUDIOS ECONÓMICOS, OBSERVATORIOS E INVESTIGACIONES EN EL MUNICIPIO DE ARMENIA: DOING BUSSINES, POLÍTICA DE DESARROLLO PRODUCTIVO, POLÍTICA DE CIENCIA, TECNOLOGÍA E INNOVACIÓN, OBSERVATORIOS Y ESTUDIOS SOCIOECONÓMICOS.</t>
  </si>
  <si>
    <t>110.01.8.14.13.12.065.004.001</t>
  </si>
  <si>
    <t>110.01.8.14.13.12.065.004.001.0838</t>
  </si>
  <si>
    <t>Realizacion de estudios observatorios e investigaciones y seguimiento a los indicadores  del Doing Business en el Municipio de Armenia</t>
  </si>
  <si>
    <t>110.01.8.14.13.12.065.004.210</t>
  </si>
  <si>
    <t>110.01.8.14.13.12.065.004.210.0838</t>
  </si>
  <si>
    <t>110.01.8.14.13.12.065.005</t>
  </si>
  <si>
    <t>IMPLEMENTACIÓN, APOYO Y PROMOCIÓN, A LA FORMULACIÓN DE NUEVAS RUTAS COMPETITIVAS EN EL MUNICIPIO DE ARMENIA.</t>
  </si>
  <si>
    <t>110.01.8.14.13.12.065.005.001</t>
  </si>
  <si>
    <t>110.01.8.14.13.12.065.005.001.0830</t>
  </si>
  <si>
    <t xml:space="preserve">Rutas competitivas para sectores priorizados en la comision regional competitividad estructuradas para el municipio de armenia
</t>
  </si>
  <si>
    <t>110.01.8.14.13.12.065.006</t>
  </si>
  <si>
    <t>ACOMPAÑAMIENTO Y APOYO INCLUYENTE EN LA CREACIÓN DE PROYECTOS DE EMPRENDIMIENTO, INNOVACIÓN Y TECNOLOGÍA EN EL MUNICIPIO DE ARMENIA.</t>
  </si>
  <si>
    <t>110.01.8.14.13.12.065.006.034</t>
  </si>
  <si>
    <t>110.01.8.14.13.12.065.006.034.0841</t>
  </si>
  <si>
    <t>Emprendimiento Innovacion y tecnologia como ejes del desarrollo y la competitividad en el Municipio de Armenia</t>
  </si>
  <si>
    <t>110.01.8.14.13.12.065.007</t>
  </si>
  <si>
    <t xml:space="preserve">INCENTIVAR LA CULTURA FINANCIERA EN LOS MICROEMPRESARIOS PARA EL ACCESO INCLUYENTE A CANALES DE FINANCIACION Y AHORRO FORMAL EN EL MUNICIPIO DE ARMENIA
</t>
  </si>
  <si>
    <t>110.01.8.14.13.12.065.007.001</t>
  </si>
  <si>
    <t>110.01.8.14.13.12.065.007.001.0714</t>
  </si>
  <si>
    <t xml:space="preserve">Sensibilización en cultura financiera y acceso crediticio de los microempresarios en el municipio de Armenia.
</t>
  </si>
  <si>
    <t>110.01.8.14.13.12.065.007.210</t>
  </si>
  <si>
    <t>110.01.8.14.13.12.065.007.210.0714</t>
  </si>
  <si>
    <t>110.01.8.14.13.12.065.008</t>
  </si>
  <si>
    <t>ACOMPAÑAMIENTO AL CENTRO TECNOLOGICO DE NEGOCIOS E INNOVACION EN EL MUNICIPIO DE ARMENIA</t>
  </si>
  <si>
    <t>110.01.8.14.13.12.065.008.034</t>
  </si>
  <si>
    <t>110.01.8.14.13.12.065.008.034.0842</t>
  </si>
  <si>
    <t>Acompañamiento al Centro tecnologico de negocios e innovacion en el Municipio de Armenia</t>
  </si>
  <si>
    <t>110.01.8.14.13.12.066</t>
  </si>
  <si>
    <t>MAS TURISMO PARA ARMENIA</t>
  </si>
  <si>
    <t>110.01.8.14.13.12.066.001</t>
  </si>
  <si>
    <t>PLAN ESTRATÉGICO DE TURISMO PARA EL MUNICIPIO DE ARMENIA.</t>
  </si>
  <si>
    <t>110.01.8.14.13.12.066.001.001</t>
  </si>
  <si>
    <t>110.01.8.14.13.12.066.001.001.0715</t>
  </si>
  <si>
    <t xml:space="preserve">Plan Sectorial de Turismo del municipio de Armenia, alineado al Paisaje Cultural Cafetero y a las tipologías turísticas vacacional, de reuniones, de bienestar y salud y cultural.
</t>
  </si>
  <si>
    <t>110.01.8.14.13.12.066.003</t>
  </si>
  <si>
    <t>DISEÑO  E IMPLEMENTACIÓN DE ESTRATEGIAS DE PROMOCIÓN DEL MUNICIPIO DE ARMENIA COMO DESTINO TURÍSTICO SOSTENIBLE: CENTRO DE ARMENIA, OVOP, ZONAS COMERCIALES ESPECIALES.</t>
  </si>
  <si>
    <t>110.01.8.14.13.12.066.003.001</t>
  </si>
  <si>
    <t>110.01.8.14.13.12.066.003.001.0717</t>
  </si>
  <si>
    <t xml:space="preserve">Diseño e implementación de estrategias para la promoción y posicionamiento del municipio de Armenia como destino turístico sostenible. 
</t>
  </si>
  <si>
    <t>110.01.8.14.13.12.066.003.210</t>
  </si>
  <si>
    <t>110.01.8.14.13.12.066.003.210.0717</t>
  </si>
  <si>
    <t>110.01.8.14.13.12.066.004</t>
  </si>
  <si>
    <t>DISEÑO Y DESARROLLO DE RUTAS TEMÁTICAS EN EL MUNICIPIO DE ARMENIA.</t>
  </si>
  <si>
    <t>110.01.8.14.13.12.066.004.001</t>
  </si>
  <si>
    <t>110.01.8.14.13.12.066.004.001.0718</t>
  </si>
  <si>
    <t xml:space="preserve">Diseño y desarrollo de Rutas Temáticas que posicionen al municipio de Armenia como un destino turístico.
</t>
  </si>
  <si>
    <t>110.01.8.14.13.12.066.005</t>
  </si>
  <si>
    <t>DISEÑO Y DESARROLLO DE PRODUCTOS TURÍSTICOS EXPERIENCIALES EN EL MUNICIPIO DE ARMENIA.</t>
  </si>
  <si>
    <t>110.01.8.14.13.12.066.005.001</t>
  </si>
  <si>
    <t>110.01.8.14.13.12.066.005.001.0719</t>
  </si>
  <si>
    <t xml:space="preserve">Diseño y desarrollo de productos turísticos experienciales que posicionen al municipio de Armenia como un destino turístico de experiencias. 
</t>
  </si>
  <si>
    <t>110.01.8.14.13.12.066.006</t>
  </si>
  <si>
    <t>FORTALECIMIENTO DE LA OFERTA DE LOS PRODUCTOS TURÍSTICOS DEL MUNICIPIO DE ARMENIA.</t>
  </si>
  <si>
    <t>110.01.8.14.13.12.066.006.001</t>
  </si>
  <si>
    <t>110.01.8.14.13.12.066.006.001.0839</t>
  </si>
  <si>
    <t>Intervencion en el mejoramiento y recuperacion de los productos turisticos existentes en el Municipio de Armenia y en la implementacion de nuevos productos</t>
  </si>
  <si>
    <t>110.01.8.14.13.12.066.006.210</t>
  </si>
  <si>
    <t>110.01.8.14.13.12.066.006.210.0839</t>
  </si>
  <si>
    <t>110.01.8.14.13.12.066.007</t>
  </si>
  <si>
    <t>PLAN DE PROMOCIÓN TURÍSTICA PARA EL MUNICIPIO DE ARMENIA</t>
  </si>
  <si>
    <t>110.01.8.14.13.12.066.007.001</t>
  </si>
  <si>
    <t>110.01.8.14.13.12.066.007.001.0722</t>
  </si>
  <si>
    <t xml:space="preserve">Fortalecimiento y sostenimiento de los Puntos de Información Turística del municipio de Armenia y articulación a la Red Nacional de PITS.  
</t>
  </si>
  <si>
    <t>110.01.8.14.13.12.066.007.001.0840</t>
  </si>
  <si>
    <t>Campaña de Comunicacion y promocion del Municipio de Armenia como destino turistico en el marco del paisaje cultural cafetero</t>
  </si>
  <si>
    <t>110.01.8.14.13.12.066.007.210</t>
  </si>
  <si>
    <t>110.01.8.14.13.12.066.007.210.0722</t>
  </si>
  <si>
    <t>110.01.8.14.13.12.066.007.210.0848</t>
  </si>
  <si>
    <t>110.01.8.14.13.12.066.008</t>
  </si>
  <si>
    <t>ARMENIA DESTINO TURISTICO DE CONGRESOS Y CONVENCIONES A TRAVES  DE UNA ESTRATEGIA DE MARKETING TERRITORIAL BUREAU DE CONVENCIONES</t>
  </si>
  <si>
    <t>110.01.8.14.13.12.066.008.001</t>
  </si>
  <si>
    <t>110.01.8.14.13.12.066.008.001.0723</t>
  </si>
  <si>
    <t xml:space="preserve">Unidad Promotora de Turismo de Reuniones, Congresos, Eventos y Convenciones para el Quindío y Armenia.
</t>
  </si>
  <si>
    <t>110.01.8.14.13.12.066.008.210</t>
  </si>
  <si>
    <t>110.01.8.14.13.12.066.008.210.0723</t>
  </si>
  <si>
    <t>111</t>
  </si>
  <si>
    <t>DEPARTAMENTO ADMINISTRATIVO DE HACIENDA</t>
  </si>
  <si>
    <t>111.01</t>
  </si>
  <si>
    <t>Departamento administrativo de Hacienda</t>
  </si>
  <si>
    <t>111.01.8</t>
  </si>
  <si>
    <t>111.01.8.12</t>
  </si>
  <si>
    <t>111.01.8.12.17</t>
  </si>
  <si>
    <t>111.01.8.12.17.02</t>
  </si>
  <si>
    <t>111.01.8.12.17.02.012</t>
  </si>
  <si>
    <t>FORTALECIMIENTO DEL SISTEMA FINANCIERO FISCALIZACION Y TRIBUTARIO</t>
  </si>
  <si>
    <t>111.01.8.12.17.02.012.001</t>
  </si>
  <si>
    <t>GESTION DEL SISTEMA DE INFORMACION FINANCIERO DE FISCALIZACION Y TRIBUATRIO</t>
  </si>
  <si>
    <t>111.01.8.12.17.02.012.001.001</t>
  </si>
  <si>
    <t>111.01.8.12.17.02.012.001.001.0520</t>
  </si>
  <si>
    <t xml:space="preserve">Actualización y registro de los procedimientos financiero de fiscalización y tributario. 
</t>
  </si>
  <si>
    <t>111.01.8.12.17.02.012.001.002</t>
  </si>
  <si>
    <t>DIVIDENDOS Y PARTICIPACIONES-VENTA DE ACTIVOS</t>
  </si>
  <si>
    <t>111.01.8.12.17.02.012.001.002.0520</t>
  </si>
  <si>
    <t>111.01.8.12.17.02.012.001.210</t>
  </si>
  <si>
    <t>111.01.8.12.17.02.012.001.210.0520</t>
  </si>
  <si>
    <t>111.01.8.12.17.02.012.002</t>
  </si>
  <si>
    <t>TRANSFERENCIA DE RECURSOS</t>
  </si>
  <si>
    <t>111.01.8.12.17.02.012.002.023</t>
  </si>
  <si>
    <t>RDE SOBRETASA AMBIENTAL</t>
  </si>
  <si>
    <t>111.01.8.12.17.02.012.002.023.0521</t>
  </si>
  <si>
    <t>Transferencias CRQ</t>
  </si>
  <si>
    <t>111.01.8.12.17.02.012.002.195</t>
  </si>
  <si>
    <t>REC.CART.SOBRETASA AMBIENTAL E INTERESES</t>
  </si>
  <si>
    <t>111.01.8.12.17.02.012.002.195.0521</t>
  </si>
  <si>
    <t>111.01.8.12.17.02.012.002.511</t>
  </si>
  <si>
    <t xml:space="preserve">REC.BCE.CRQ
</t>
  </si>
  <si>
    <t>111.01.8.12.17.02.012.002.511.0521</t>
  </si>
  <si>
    <t>111.01.8.12.17.02.012.003</t>
  </si>
  <si>
    <t>PORTAL DE TRANSPARENCIA ECONOMICA</t>
  </si>
  <si>
    <t>111.01.8.12.17.02.012.003.001</t>
  </si>
  <si>
    <t>111.01.8.12.17.02.012.003.001.0522</t>
  </si>
  <si>
    <t xml:space="preserve">El ciudadano frente al proceso de gestión tributaria 
</t>
  </si>
  <si>
    <t>111.01.8.12.17.02.012.003.001.0523</t>
  </si>
  <si>
    <t xml:space="preserve">Conservación  dinámica catastral  del Municipio de Armenia 
</t>
  </si>
  <si>
    <t>111.01.8.12.17.02.012.004</t>
  </si>
  <si>
    <t>GESTION TECNOLOGICA DEL SISTEMA FINANCIERO DE FISC</t>
  </si>
  <si>
    <t>111.01.8.12.17.02.012.004.001</t>
  </si>
  <si>
    <t>111.01.8.12.17.02.012.004.001.0524</t>
  </si>
  <si>
    <t xml:space="preserve">Actualización de la plataforma tecnológica del sistema financiero, de fiscalización y tributario
</t>
  </si>
  <si>
    <t>111.02</t>
  </si>
  <si>
    <t>DEUDA PUBLICA DEUDA</t>
  </si>
  <si>
    <t>111.02.5</t>
  </si>
  <si>
    <t>111.02.5.08</t>
  </si>
  <si>
    <t>DEUDA PUBLICA</t>
  </si>
  <si>
    <t>111.02.5.08.05</t>
  </si>
  <si>
    <t>FINANCIEROS</t>
  </si>
  <si>
    <t>111.02.5.08.05.00</t>
  </si>
  <si>
    <t>111.02.5.08.05.00.001</t>
  </si>
  <si>
    <t>Intereses</t>
  </si>
  <si>
    <t>111.02.5.08.05.00.001.008</t>
  </si>
  <si>
    <t>SOBRETASA A LA GASOLINA</t>
  </si>
  <si>
    <t>111.02.5.08.05.00.001.311</t>
  </si>
  <si>
    <t>111.02.5.08.05.00.002</t>
  </si>
  <si>
    <t>Capital</t>
  </si>
  <si>
    <t>111.02.5.08.05.00.002.001</t>
  </si>
  <si>
    <t>PROPIOS</t>
  </si>
  <si>
    <t>111.02.5.08.05.00.002.008</t>
  </si>
  <si>
    <t>111.02.5.08.05.00.002.311</t>
  </si>
  <si>
    <t>111.02.5.08.05.00.002.635</t>
  </si>
  <si>
    <t>RECUPERACION CARTERA CONTRIBUCION VALORI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</si>
  <si>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</si>
  <si>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</si>
  <si>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</si>
  <si>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</si>
  <si>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</si>
  <si>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</si>
  <si>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</si>
  <si>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</si>
  <si>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</si>
  <si>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</si>
  <si>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</si>
  <si>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</si>
  <si>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</si>
  <si>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</si>
  <si>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</si>
  <si>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</si>
  <si>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</si>
  <si>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</si>
  <si>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</si>
  <si>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</si>
  <si>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</si>
  <si>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</si>
  <si>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</si>
  <si>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</si>
  <si>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111.05</t>
  </si>
  <si>
    <t>Empresas Industriales y Comerciales /Establecimientos Publicos</t>
  </si>
  <si>
    <t>111.05.8</t>
  </si>
  <si>
    <t>111.05.8.12</t>
  </si>
  <si>
    <t>111.05.8.12.04</t>
  </si>
  <si>
    <t>DEPORTE</t>
  </si>
  <si>
    <t>111.05.8.12.04.02</t>
  </si>
  <si>
    <t>GOBIERNO ABIERTOGOBIERNO ABIERTO</t>
  </si>
  <si>
    <t>111.05.8.12.04.02.012</t>
  </si>
  <si>
    <t>111.05.8.12.04.02.012.001</t>
  </si>
  <si>
    <t>TRANSFERENCIA OPORTUNA DE RECURSOS</t>
  </si>
  <si>
    <t>111.05.8.12.04.02.012.001.001</t>
  </si>
  <si>
    <t>111.05.8.12.04.02.012.001.001.0525</t>
  </si>
  <si>
    <t>111.05.8.12.04.02.012.001.003</t>
  </si>
  <si>
    <t>ESPECTACULOS PUBLICOS INVERSION</t>
  </si>
  <si>
    <t>111.05.8.12.04.02.012.001.003.0525</t>
  </si>
  <si>
    <t>111.05.8.12.04.02.012.001.034</t>
  </si>
  <si>
    <t>111.05.8.12.04.02.012.001.034.0525</t>
  </si>
  <si>
    <t>111.05.8.12.04.02.012.001.210</t>
  </si>
  <si>
    <t>111.05.8.12.04.02.012.001.210.0525</t>
  </si>
  <si>
    <t>111.05.8.12.04.02.012.001.637</t>
  </si>
  <si>
    <t>SGP DEPORTE</t>
  </si>
  <si>
    <t>111.05.8.12.04.02.012.001.637.0525</t>
  </si>
  <si>
    <t>111.05.8.12.04.02.012.001.638</t>
  </si>
  <si>
    <t>ULTIMA DOCEAVA DEPORTE</t>
  </si>
  <si>
    <t>111.05.8.12.04.02.012.001.638.0525</t>
  </si>
  <si>
    <t>111.05.8.12.04.02.012.001.669</t>
  </si>
  <si>
    <t>REC BCE REINTEGROS SGP DEPORTE</t>
  </si>
  <si>
    <t>111.05.8.12.04.02.012.001.669.0525</t>
  </si>
  <si>
    <t>111.05.8.12.04.02.012.001.837</t>
  </si>
  <si>
    <t>111.05.8.12.04.02.012.001.837.0525</t>
  </si>
  <si>
    <t>111.05.8.12.04.02.012.001.854</t>
  </si>
  <si>
    <t>REC BCE REINTEGROS PROPIOS FOMVIVIENDA Y AMABLE</t>
  </si>
  <si>
    <t>111.05.8.12.04.02.012.001.854.0525</t>
  </si>
  <si>
    <t>111.05.8.12.05</t>
  </si>
  <si>
    <t>CULTURA</t>
  </si>
  <si>
    <t>111.05.8.12.05.02</t>
  </si>
  <si>
    <t>111.05.8.12.05.02.012</t>
  </si>
  <si>
    <t>FORTALECIMIENTO DEL SISTEMA FINANCIERO FISCALIZACION</t>
  </si>
  <si>
    <t>111.05.8.12.05.02.012.001</t>
  </si>
  <si>
    <t>111.05.8.12.05.02.012.001.025</t>
  </si>
  <si>
    <t>ESTAMPILLA PRO-CULTURA</t>
  </si>
  <si>
    <t>111.05.8.12.05.02.012.001.025.0526</t>
  </si>
  <si>
    <t>Transferencia CULTURA</t>
  </si>
  <si>
    <t>111.05.8.12.05.02.012.001.639</t>
  </si>
  <si>
    <t>SGP CULTURA</t>
  </si>
  <si>
    <t>111.05.8.12.05.02.012.001.639.0526</t>
  </si>
  <si>
    <t>111.05.8.12.05.02.012.001.640</t>
  </si>
  <si>
    <t>ULTIMA DOCEAVA CULTURA</t>
  </si>
  <si>
    <t>111.05.8.12.05.02.012.001.640.0526</t>
  </si>
  <si>
    <t>111.05.8.12.05.02.012.001.671</t>
  </si>
  <si>
    <t>REC BCE ESTAMPILLA PRO-CULTURA</t>
  </si>
  <si>
    <t>111.05.8.12.05.02.012.001.671.0526</t>
  </si>
  <si>
    <t>111.05.8.12.05.02.012.001.855</t>
  </si>
  <si>
    <t>REC BCE ESTAMPILLA PRO-CULTURA REINTEGRO</t>
  </si>
  <si>
    <t>111.05.8.12.05.02.012.001.855.0526</t>
  </si>
  <si>
    <t>111.05.8.12.05.02.012.001.856</t>
  </si>
  <si>
    <t>CONTRIBUCION PARAFISCAL ESPEC PUBLICOS ARTES ESCENICAS</t>
  </si>
  <si>
    <t>111.05.8.12.05.02.012.001.856.0526</t>
  </si>
  <si>
    <t>111.05.8.12.05.02.012.001.857</t>
  </si>
  <si>
    <t>REC BCE SGP CULTURA REINTEGRO</t>
  </si>
  <si>
    <t>111.05.8.12.05.02.012.001.857.0526</t>
  </si>
  <si>
    <t>111.05.8.12.07</t>
  </si>
  <si>
    <t>VIVIENDA</t>
  </si>
  <si>
    <t>111.05.8.12.07.02</t>
  </si>
  <si>
    <t>111.05.8.12.07.02.012</t>
  </si>
  <si>
    <t>FORTALECIMIENTO DEL SISTEMA FINANCIERO FISCALIZACI</t>
  </si>
  <si>
    <t>111.05.8.12.07.02.012.001</t>
  </si>
  <si>
    <t>111.05.8.12.07.02.012.001.210</t>
  </si>
  <si>
    <t>111.05.8.12.07.02.012.001.210.0850</t>
  </si>
  <si>
    <t>Transferencia VIVIENDA</t>
  </si>
  <si>
    <t>111.06</t>
  </si>
  <si>
    <t>FONDO DE REDISTRIBUCION DEL INGRESO</t>
  </si>
  <si>
    <t>111.06.8</t>
  </si>
  <si>
    <t>111.06.8.12</t>
  </si>
  <si>
    <t>111.06.8.12.17</t>
  </si>
  <si>
    <t>111.06.8.12.17.02</t>
  </si>
  <si>
    <t>111.06.8.12.17.02.012</t>
  </si>
  <si>
    <t>111.06.8.12.17.02.012.002</t>
  </si>
  <si>
    <t>111.06.8.12.17.02.012.002.018</t>
  </si>
  <si>
    <t>RENDIMIENTOS FINANCIEROS SGP AGUA POTABLE</t>
  </si>
  <si>
    <t>111.06.8.12.17.02.012.002.018.0822</t>
  </si>
  <si>
    <t>Subsidios EPA ( Aseo)</t>
  </si>
  <si>
    <t>111.06.8.12.17.02.012.002.030</t>
  </si>
  <si>
    <t>111.06.8.12.17.02.012.002.030.0820</t>
  </si>
  <si>
    <t>Subsidios EPA(Acueducto)</t>
  </si>
  <si>
    <t>111.06.8.12.17.02.012.002.030.0821</t>
  </si>
  <si>
    <t>Subsidios EPA( Alcantarillado)</t>
  </si>
  <si>
    <t>111.06.8.12.17.02.012.002.030.0822</t>
  </si>
  <si>
    <t>Subsidios EPA( Aseo)</t>
  </si>
  <si>
    <t>111.06.8.12.17.02.012.002.032</t>
  </si>
  <si>
    <t>ULTIMA DOCEAVA SGP PG AGUA POTABLE</t>
  </si>
  <si>
    <t>111.06.8.12.17.02.012.002.032.0820</t>
  </si>
  <si>
    <t>Subsidios EPA( Acueducto)</t>
  </si>
  <si>
    <t>111.06.8.12.17.02.012.002.032.0821</t>
  </si>
  <si>
    <t>111.06.8.12.17.02.012.002.032.0822</t>
  </si>
  <si>
    <t>111.06.8.12.17.02.012.002.674</t>
  </si>
  <si>
    <t>REC BCE RENDIMIENTOS FROS SGP AGUA POTABLE Y SANEAMIENTO BASICO</t>
  </si>
  <si>
    <t>111.06.8.12.17.02.012.002.674.0820</t>
  </si>
  <si>
    <t>111.06.8.12.17.02.012.002.858</t>
  </si>
  <si>
    <t>REC BCE SGP AGUA POTABLE Y SANEAMIENTO BASICO</t>
  </si>
  <si>
    <t>111.06.8.12.17.02.012.002.858.0820</t>
  </si>
  <si>
    <t>111.06.8.12.17.02.012.002.859</t>
  </si>
  <si>
    <t>REC BCE REINTEGRO AGUA POTABLE Y SANEAMIENTO BASICO</t>
  </si>
  <si>
    <t>111.06.8.12.17.02.012.002.859.0820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</si>
  <si>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</si>
  <si>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</si>
  <si>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</si>
  <si>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</si>
  <si>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</si>
  <si>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112.01.8.12</t>
  </si>
  <si>
    <t>112.01.8.12.17</t>
  </si>
  <si>
    <t>112.01.8.12.17.01</t>
  </si>
  <si>
    <t>112.01.8.12.17.01.006</t>
  </si>
  <si>
    <t>TRANSPARENCIA EN EL EJERCICIO DE LA FUNCION PUBLICA A TRAVES DEL SEGUIMIENTO ACOMAPAÑAMIENTO Y EVALUACION PERMANENTE DE LA GESTION INSTITUCIONAL</t>
  </si>
  <si>
    <t>112.01.8.12.17.01.006.001</t>
  </si>
  <si>
    <t>GESTION PERMANENTE DE LA PLANEACION SEGUIMIENTO Y EVALUACION</t>
  </si>
  <si>
    <t>112.01.8.12.17.01.006.001.001</t>
  </si>
  <si>
    <t>112.01.8.12.17.01.006.001.001.0512</t>
  </si>
  <si>
    <t xml:space="preserve">Plan anual de auditorías y procesos de acompañamiento y asesoría. 
</t>
  </si>
  <si>
    <t>112.01.8.12.17.01.006.001.001.0513</t>
  </si>
  <si>
    <t xml:space="preserve">Verificación de Planes de Acción, seguimiento y evaluación de procesos y presentación de Informes
</t>
  </si>
  <si>
    <t>112.01.8.12.17.01.006.001.001.0514</t>
  </si>
  <si>
    <t xml:space="preserve">Fomento  de la cultura de Control y valorización de riesgos  
</t>
  </si>
  <si>
    <t>112.01.8.12.17.01.006.001.034</t>
  </si>
  <si>
    <t>112.01.8.12.17.01.006.001.034.0512</t>
  </si>
  <si>
    <t>112.01.8.12.17.01.006.001.034.0513</t>
  </si>
  <si>
    <t>112.01.8.12.17.01.006.001.034.0514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</si>
  <si>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</si>
  <si>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</si>
  <si>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</si>
  <si>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</si>
  <si>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</si>
  <si>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113.01.8.12</t>
  </si>
  <si>
    <t>113.01.8.12.15</t>
  </si>
  <si>
    <t>113.01.8.12.15.05</t>
  </si>
  <si>
    <t>113.01.8.12.15.05.026</t>
  </si>
  <si>
    <t>ADMINISTRACION EFECTIVA DE BIENES Y RECURSOS DEL MUNICIPIO DE ARMENIA</t>
  </si>
  <si>
    <t>113.01.8.12.15.05.026.001</t>
  </si>
  <si>
    <t>GESTION ADMINISTRATIVA PARA EL ADECUADO MANEJO Y MANTENIMIENTO DE LOS BIENES DEL MUNICIPIO</t>
  </si>
  <si>
    <t>113.01.8.12.15.05.026.001.001</t>
  </si>
  <si>
    <t>113.01.8.12.15.05.026.001.001.0587</t>
  </si>
  <si>
    <t xml:space="preserve">Mantenimiento y reposición de bienes del municipio de Armenia
</t>
  </si>
  <si>
    <t>113.01.8.12.15.05.026.001.096</t>
  </si>
  <si>
    <t>113.01.8.12.15.05.026.001.096.0587</t>
  </si>
  <si>
    <t>113.01.8.12.15.05.026.001.210</t>
  </si>
  <si>
    <t>113.01.8.12.15.05.026.001.210.0587</t>
  </si>
  <si>
    <t>113.01.8.12.15.05.026.001.837</t>
  </si>
  <si>
    <t>113.01.8.12.15.05.026.001.837.0587</t>
  </si>
  <si>
    <t>113.01.8.12.15.05.026.002</t>
  </si>
  <si>
    <t>ACTUALIZACION Y ADMINISTRACION DE LOS BIENES DEL MUNICIPIO</t>
  </si>
  <si>
    <t>113.01.8.12.15.05.026.002.001</t>
  </si>
  <si>
    <t>113.01.8.12.15.05.026.002.001.0588</t>
  </si>
  <si>
    <t xml:space="preserve">Actualización y administración del los bienes del municipio
</t>
  </si>
  <si>
    <t>113.01.8.12.15.05.026.002.210</t>
  </si>
  <si>
    <t>113.01.8.12.15.05.026.002.210.0588</t>
  </si>
  <si>
    <t>113.01.8.12.17</t>
  </si>
  <si>
    <t>113.01.8.12.17.01</t>
  </si>
  <si>
    <t>113.01.8.12.17.01.007</t>
  </si>
  <si>
    <t>GESTION CON RESULTADOS</t>
  </si>
  <si>
    <t>113.01.8.12.17.01.007.001</t>
  </si>
  <si>
    <t>OPTIMIZACION DE LOS RECURSOS PARA CUENTAS CLARAS</t>
  </si>
  <si>
    <t>113.01.8.12.17.01.007.001.001</t>
  </si>
  <si>
    <t>113.01.8.12.17.01.007.001.001.0515</t>
  </si>
  <si>
    <t xml:space="preserve">Confianza y transparencia en el manejo de los recursos públicos
</t>
  </si>
  <si>
    <t>113.01.8.12.17.01.007.001.004</t>
  </si>
  <si>
    <t>VENTA DE ACTIVOS INVERSION</t>
  </si>
  <si>
    <t>113.01.8.12.17.01.007.001.004.0515</t>
  </si>
  <si>
    <t>113.01.8.13</t>
  </si>
  <si>
    <t>113.01.8.13.14</t>
  </si>
  <si>
    <t>113.01.8.13.14.08</t>
  </si>
  <si>
    <t>113.01.8.13.14.08.059</t>
  </si>
  <si>
    <t>SANEAMIENTO Y GESTION DE LOS BIENES MUNICIPALES</t>
  </si>
  <si>
    <t>113.01.8.13.14.08.059.001</t>
  </si>
  <si>
    <t>SANEAMIENTO DE BIENES INMUEBLES DE PROPIEDAD DEL MUNICIPIO DE ARMENIA</t>
  </si>
  <si>
    <t>113.01.8.13.14.08.059.001.001</t>
  </si>
  <si>
    <t>113.01.8.13.14.08.059.001.001.0678</t>
  </si>
  <si>
    <t xml:space="preserve">Saneamiento de bienes inmuebles propiedad del municipio de Armenia
</t>
  </si>
  <si>
    <t>113.01.8.13.14.08.059.001.210</t>
  </si>
  <si>
    <t>113.01.8.13.14.08.059.001.210.0678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</si>
  <si>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</si>
  <si>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</si>
  <si>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</si>
  <si>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</si>
  <si>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</si>
  <si>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</si>
  <si>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</si>
  <si>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</si>
  <si>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</si>
  <si>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</si>
  <si>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</si>
  <si>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</si>
  <si>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</si>
  <si>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</si>
  <si>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</si>
  <si>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</si>
  <si>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</si>
  <si>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</si>
  <si>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</si>
  <si>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</si>
  <si>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</si>
  <si>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</si>
  <si>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</si>
  <si>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</si>
  <si>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</si>
  <si>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</si>
  <si>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</si>
  <si>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</si>
  <si>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</si>
  <si>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</si>
  <si>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</si>
  <si>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Materiales y suministros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</si>
  <si>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</si>
  <si>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</si>
  <si>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</si>
  <si>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</si>
  <si>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</si>
  <si>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</si>
  <si>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</si>
  <si>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</si>
  <si>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</si>
  <si>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</si>
  <si>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</si>
  <si>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</si>
  <si>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</si>
  <si>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</si>
  <si>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</si>
  <si>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</si>
  <si>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</si>
  <si>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</si>
  <si>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</si>
  <si>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</si>
  <si>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</si>
  <si>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</si>
  <si>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</si>
  <si>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</si>
  <si>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</si>
  <si>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</si>
  <si>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</si>
  <si>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</si>
  <si>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</si>
  <si>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</si>
  <si>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</si>
  <si>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</si>
  <si>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</si>
  <si>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</si>
  <si>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</si>
  <si>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</si>
  <si>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</si>
  <si>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</si>
  <si>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</si>
  <si>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</si>
  <si>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</si>
  <si>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</si>
  <si>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</si>
  <si>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</si>
  <si>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</si>
  <si>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</si>
  <si>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</si>
  <si>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</si>
  <si>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113.02.5.01.10.00.040</t>
  </si>
  <si>
    <t>Arrendamientos J.A.L</t>
  </si>
  <si>
    <t>113.02.5.01.10.00.040.001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</si>
  <si>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</si>
  <si>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</si>
  <si>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</si>
  <si>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</si>
  <si>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</si>
  <si>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</si>
  <si>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</si>
  <si>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</si>
  <si>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</si>
  <si>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</si>
  <si>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</si>
  <si>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</si>
  <si>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</si>
  <si>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</si>
  <si>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</si>
  <si>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</si>
  <si>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</si>
  <si>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</si>
  <si>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</si>
  <si>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</si>
  <si>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114.01.8.12</t>
  </si>
  <si>
    <t>114.01.8.12.10</t>
  </si>
  <si>
    <t>114.01.8.12.10.03</t>
  </si>
  <si>
    <t>114.01.8.12.10.03.015</t>
  </si>
  <si>
    <t>TECNOLOGIA AMIGABLE CON EL MEDIO AMBIENTE</t>
  </si>
  <si>
    <t>114.01.8.12.10.03.015.001</t>
  </si>
  <si>
    <t>TIC Y MEDIO AMBIENTE</t>
  </si>
  <si>
    <t>114.01.8.12.10.03.015.001.001</t>
  </si>
  <si>
    <t>114.01.8.12.10.03.015.001.001.0538</t>
  </si>
  <si>
    <t>Las TIC y la protección del Medio Ambiente</t>
  </si>
  <si>
    <t>114.01.8.12.10.03.015.001.210</t>
  </si>
  <si>
    <t>114.01.8.12.10.03.015.001.210.0538</t>
  </si>
  <si>
    <t xml:space="preserve">Las TIC y la protección del Medio Ambiente
Las TIC y la protección del Medio Ambiente
</t>
  </si>
  <si>
    <t>114.01.8.14</t>
  </si>
  <si>
    <t>114.01.8.14.13</t>
  </si>
  <si>
    <t>114.01.8.14.13.14</t>
  </si>
  <si>
    <t>TIC</t>
  </si>
  <si>
    <t>114.01.8.14.13.14.068</t>
  </si>
  <si>
    <t>MAS GESTION TIC PARA ARMENIA</t>
  </si>
  <si>
    <t>114.01.8.14.13.14.068.001</t>
  </si>
  <si>
    <t>INNOVACION Y DESARROLLO TIC</t>
  </si>
  <si>
    <t>114.01.8.14.13.14.068.001.001</t>
  </si>
  <si>
    <t>114.01.8.14.13.14.068.001.001.0724</t>
  </si>
  <si>
    <t xml:space="preserve">Armenia mas ciudad con gestión TIC
</t>
  </si>
  <si>
    <t>114.01.8.14.13.14.068.001.210</t>
  </si>
  <si>
    <t>114.01.8.14.13.14.068.001.210.0724</t>
  </si>
  <si>
    <t>114.01.8.14.13.14.068.001.860</t>
  </si>
  <si>
    <t>DONACIONES</t>
  </si>
  <si>
    <t>114.01.8.14.13.14.068.001.860.0724</t>
  </si>
  <si>
    <t>114.01.8.14.13.14.069</t>
  </si>
  <si>
    <t>ARQUITECTURA TIC</t>
  </si>
  <si>
    <t>114.01.8.14.13.14.069.001</t>
  </si>
  <si>
    <t>INFRAESTRUCTURA TECNOLOGICA</t>
  </si>
  <si>
    <t>114.01.8.14.13.14.069.001.001</t>
  </si>
  <si>
    <t>114.01.8.14.13.14.069.001.001.0725</t>
  </si>
  <si>
    <t xml:space="preserve">Fortalecimiento de la Infraestructura Tecnológica
</t>
  </si>
  <si>
    <t>114.01.8.14.13.14.069.001.210</t>
  </si>
  <si>
    <t>114.01.8.14.13.14.069.001.210.0725</t>
  </si>
  <si>
    <t>116</t>
  </si>
  <si>
    <t>SECRETARIA DE SALUD-FONDO LOCAL DE SALUD</t>
  </si>
  <si>
    <t>116.01</t>
  </si>
  <si>
    <t>SUBCUENTA SALUD PUBLICA</t>
  </si>
  <si>
    <t>116.01.8</t>
  </si>
  <si>
    <t>116.01.8.13</t>
  </si>
  <si>
    <t>116.01.8.13.02</t>
  </si>
  <si>
    <t>SALUD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</si>
  <si>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</si>
  <si>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</si>
  <si>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</si>
  <si>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</si>
  <si>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</si>
  <si>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116.01.8.13.02.06.029.001.012</t>
  </si>
  <si>
    <t>RENTAS CEDIDAS</t>
  </si>
  <si>
    <t>116.01.8.13.02.06.029.001.012.0596</t>
  </si>
  <si>
    <t xml:space="preserve">Monitoreo del Plan de Salud 
</t>
  </si>
  <si>
    <t>116.01.8.13.02.06.029.001.016</t>
  </si>
  <si>
    <t>SGP SALUD</t>
  </si>
  <si>
    <t>116.01.8.13.02.06.029.001.016.0595</t>
  </si>
  <si>
    <t xml:space="preserve">Epidemiología y Demografía 
</t>
  </si>
  <si>
    <t>116.01.8.13.02.06.029.001.016.0597</t>
  </si>
  <si>
    <t xml:space="preserve">Gestión de la salud publica 
</t>
  </si>
  <si>
    <t>116.01.8.13.02.06.029.001.210</t>
  </si>
  <si>
    <t>116.01.8.13.02.06.029.001.210.0595</t>
  </si>
  <si>
    <t>116.01.8.13.02.06.029.001.210.0597</t>
  </si>
  <si>
    <t>116.01.8.13.02.06.029.001.523</t>
  </si>
  <si>
    <t xml:space="preserve">REC.BCE.Rentas Cedidas
</t>
  </si>
  <si>
    <t>116.01.8.13.02.06.029.001.523.0596</t>
  </si>
  <si>
    <t>116.01.8.13.02.06.029.001.530</t>
  </si>
  <si>
    <t>REC.BCE.SGP Salud</t>
  </si>
  <si>
    <t>116.01.8.13.02.06.029.001.530.0595</t>
  </si>
  <si>
    <t>116.01.8.13.02.06.029.001.530.0597</t>
  </si>
  <si>
    <t>116.01.8.13.02.06.029.001.532</t>
  </si>
  <si>
    <t xml:space="preserve">REC.BCE.Rendimientos Fros Salud
</t>
  </si>
  <si>
    <t>116.01.8.13.02.06.029.001.532.0597</t>
  </si>
  <si>
    <t>116.01.8.13.02.06.029.002</t>
  </si>
  <si>
    <t>GESTION DIFERENCIAL DE POBLACION</t>
  </si>
  <si>
    <t>116.01.8.13.02.06.029.002.012</t>
  </si>
  <si>
    <t>116.01.8.13.02.06.029.002.012.0598</t>
  </si>
  <si>
    <t xml:space="preserve">Mas Salud para poblaciones diferenciales
</t>
  </si>
  <si>
    <t>116.01.8.13.02.06.029.002.016</t>
  </si>
  <si>
    <t>116.01.8.13.02.06.029.002.016.0598</t>
  </si>
  <si>
    <t>116.01.8.13.02.06.029.002.017</t>
  </si>
  <si>
    <t>RENDIMIENTOS FINANCIEROS SALUD</t>
  </si>
  <si>
    <t>116.01.8.13.02.06.029.002.017.0598</t>
  </si>
  <si>
    <t>116.01.8.13.02.06.029.002.530</t>
  </si>
  <si>
    <t>116.01.8.13.02.06.029.002.530.0598</t>
  </si>
  <si>
    <t>116.01.8.13.02.06.029.002.861</t>
  </si>
  <si>
    <t>REC BCE CONVENIO EXITO</t>
  </si>
  <si>
    <t>116.01.8.13.02.06.029.002.861.0598</t>
  </si>
  <si>
    <t>116.01.8.13.02.06.029.003</t>
  </si>
  <si>
    <t>PROMOCION DE LA SALUD PUBLICA Y GESTION DEL RIESGO</t>
  </si>
  <si>
    <t>116.01.8.13.02.06.029.003.001</t>
  </si>
  <si>
    <t>116.01.8.13.02.06.029.003.001.0605</t>
  </si>
  <si>
    <t xml:space="preserve">Mas prevención en enfermedades transmisibles 
</t>
  </si>
  <si>
    <t>116.01.8.13.02.06.029.003.001.0607</t>
  </si>
  <si>
    <t xml:space="preserve">Mas cuidado a la Salud 
</t>
  </si>
  <si>
    <t>116.01.8.13.02.06.029.003.012</t>
  </si>
  <si>
    <t>116.01.8.13.02.06.029.003.012.0605</t>
  </si>
  <si>
    <t>116.01.8.13.02.06.029.003.014</t>
  </si>
  <si>
    <t>SALUD Y AMBIENTE</t>
  </si>
  <si>
    <t>116.01.8.13.02.06.029.003.014.0605</t>
  </si>
  <si>
    <t>116.01.8.13.02.06.029.003.016</t>
  </si>
  <si>
    <t>116.01.8.13.02.06.029.003.016.0599</t>
  </si>
  <si>
    <t xml:space="preserve">Hábitat Mas saludable 
</t>
  </si>
  <si>
    <t>116.01.8.13.02.06.029.003.016.0600</t>
  </si>
  <si>
    <t xml:space="preserve">Mas salud mental y convivencia
</t>
  </si>
  <si>
    <t>116.01.8.13.02.06.029.003.016.0601</t>
  </si>
  <si>
    <t xml:space="preserve">Mas alimento , mas amor 
</t>
  </si>
  <si>
    <t>116.01.8.13.02.06.029.003.016.0602</t>
  </si>
  <si>
    <t xml:space="preserve"> Mas sexualidad sana  e integra</t>
  </si>
  <si>
    <t>116.01.8.13.02.06.029.003.016.0603</t>
  </si>
  <si>
    <t xml:space="preserve">Mas preparados para las Emergencias
</t>
  </si>
  <si>
    <t>116.01.8.13.02.06.029.003.016.0604</t>
  </si>
  <si>
    <t xml:space="preserve">Trabajadores mas sanos
</t>
  </si>
  <si>
    <t>116.01.8.13.02.06.029.003.016.0605</t>
  </si>
  <si>
    <t>116.01.8.13.02.06.029.003.016.0606</t>
  </si>
  <si>
    <t xml:space="preserve">Más vida sana  y productiva 
</t>
  </si>
  <si>
    <t>116.01.8.13.02.06.029.003.016.0607</t>
  </si>
  <si>
    <t>116.01.8.13.02.06.029.003.017</t>
  </si>
  <si>
    <t>116.01.8.13.02.06.029.003.017.0605</t>
  </si>
  <si>
    <t>116.01.8.13.02.06.029.003.046</t>
  </si>
  <si>
    <t>ULTIMA DOCEAVA SGP SALUD</t>
  </si>
  <si>
    <t>116.01.8.13.02.06.029.003.046.0600</t>
  </si>
  <si>
    <t>116.01.8.13.02.06.029.003.046.0602</t>
  </si>
  <si>
    <t>116.01.8.13.02.06.029.003.046.0605</t>
  </si>
  <si>
    <t>116.01.8.13.02.06.029.003.050</t>
  </si>
  <si>
    <t>Impuesto de Transporte por oleoductos y Gasoductos</t>
  </si>
  <si>
    <t>116.01.8.13.02.06.029.003.050.0600</t>
  </si>
  <si>
    <t>116.01.8.13.02.06.029.003.050.0602</t>
  </si>
  <si>
    <t xml:space="preserve">Sexualidad mas sana  e integral
</t>
  </si>
  <si>
    <t>116.01.8.13.02.06.029.003.210</t>
  </si>
  <si>
    <t>116.01.8.13.02.06.029.003.210.0599</t>
  </si>
  <si>
    <t>116.01.8.13.02.06.029.003.210.0600</t>
  </si>
  <si>
    <t>116.01.8.13.02.06.029.003.210.0601</t>
  </si>
  <si>
    <t>116.01.8.13.02.06.029.003.210.0602</t>
  </si>
  <si>
    <t>116.01.8.13.02.06.029.003.210.0605</t>
  </si>
  <si>
    <t>116.01.8.13.02.06.029.003.210.0606</t>
  </si>
  <si>
    <t>116.01.8.13.02.06.029.003.210.0607</t>
  </si>
  <si>
    <t>116.01.8.13.02.06.029.003.382</t>
  </si>
  <si>
    <t>Nacionlaes-Convenio UAE</t>
  </si>
  <si>
    <t>116.01.8.13.02.06.029.003.382.0600</t>
  </si>
  <si>
    <t>116.01.8.13.02.06.029.003.523</t>
  </si>
  <si>
    <t>116.01.8.13.02.06.029.003.523.0605</t>
  </si>
  <si>
    <t>116.01.8.13.02.06.029.003.523.0607</t>
  </si>
  <si>
    <t>116.01.8.13.02.06.029.003.530</t>
  </si>
  <si>
    <t>116.01.8.13.02.06.029.003.530.0599</t>
  </si>
  <si>
    <t>116.01.8.13.02.06.029.003.530.0600</t>
  </si>
  <si>
    <t>116.01.8.13.02.06.029.003.530.0601</t>
  </si>
  <si>
    <t>116.01.8.13.02.06.029.003.530.0602</t>
  </si>
  <si>
    <t>116.01.8.13.02.06.029.003.530.0604</t>
  </si>
  <si>
    <t>116.01.8.13.02.06.029.003.530.0605</t>
  </si>
  <si>
    <t>116.01.8.13.02.06.029.003.530.0606</t>
  </si>
  <si>
    <t>116.01.8.13.02.06.029.003.530.0607</t>
  </si>
  <si>
    <t>116.01.8.13.02.06.029.003.531</t>
  </si>
  <si>
    <t xml:space="preserve">REC.BCE.Ultima Doceava SGP Salud
</t>
  </si>
  <si>
    <t>116.01.8.13.02.06.029.003.531.0601</t>
  </si>
  <si>
    <t>116.01.8.13.02.06.029.003.531.0605</t>
  </si>
  <si>
    <t>116.01.8.13.02.06.029.003.539</t>
  </si>
  <si>
    <t xml:space="preserve">REC.BCE.Salud Ambiente
</t>
  </si>
  <si>
    <t>116.01.8.13.02.06.029.003.539.0605</t>
  </si>
  <si>
    <t>116.01.8.13.02.06.029.003.651</t>
  </si>
  <si>
    <t>OTRAS TRANSFERENCIAS</t>
  </si>
  <si>
    <t>116.01.8.13.02.06.029.003.651.0600</t>
  </si>
  <si>
    <t>116.01.8.13.02.06.029.003.652</t>
  </si>
  <si>
    <t>CONVENIO EXITO</t>
  </si>
  <si>
    <t>116.01.8.13.02.06.029.003.652.0607</t>
  </si>
  <si>
    <t>116.01.8.13.02.06.029.003.862</t>
  </si>
  <si>
    <t>REC BCE NACIONALES CONVENIO UAE</t>
  </si>
  <si>
    <t>116.01.8.13.02.06.029.003.862.0600</t>
  </si>
  <si>
    <t>116.01.8.13.02.06.029.003.863</t>
  </si>
  <si>
    <t>REC BCE OTRAS TRANSFERENCIAS</t>
  </si>
  <si>
    <t>116.01.8.13.02.06.029.003.863.0600</t>
  </si>
  <si>
    <t>116.01.8.13.02.06.029.003.864</t>
  </si>
  <si>
    <t>REC BCE PASIVO VIG EXPIRADA SGP SALUD</t>
  </si>
  <si>
    <t>116.01.8.13.02.06.029.003.864.0605</t>
  </si>
  <si>
    <t>116.01.8.13.02.06.029.003.867</t>
  </si>
  <si>
    <t>REC BCE VIG EXPIRADA SGP SALUD</t>
  </si>
  <si>
    <t>116.01.8.13.02.06.029.003.867.0606</t>
  </si>
  <si>
    <t>116.01.8.13.02.06.030</t>
  </si>
  <si>
    <t>PLAN DE INTERVENCIONES COLECTIVAS</t>
  </si>
  <si>
    <t>116.01.8.13.02.06.030.001</t>
  </si>
  <si>
    <t>116.01.8.13.02.06.030.001.016</t>
  </si>
  <si>
    <t>116.01.8.13.02.06.030.001.016.0609</t>
  </si>
  <si>
    <t xml:space="preserve">Mas  Control  ETV
</t>
  </si>
  <si>
    <t>116.01.8.13.02.06.030.001.016.0610</t>
  </si>
  <si>
    <t>Mas promocion en intervenciones colectivas</t>
  </si>
  <si>
    <t>116.01.8.13.02.06.030.001.046</t>
  </si>
  <si>
    <t>116.01.8.13.02.06.030.001.046.0610</t>
  </si>
  <si>
    <t>116.01.8.13.02.06.030.001.520</t>
  </si>
  <si>
    <t xml:space="preserve">REC.BCE.Nacionales
</t>
  </si>
  <si>
    <t>116.01.8.13.02.06.030.001.520.0609</t>
  </si>
  <si>
    <t>116.01.8.13.02.06.030.001.523</t>
  </si>
  <si>
    <t>116.01.8.13.02.06.030.001.523.0609</t>
  </si>
  <si>
    <t>116.01.8.13.02.06.030.001.530</t>
  </si>
  <si>
    <t>116.01.8.13.02.06.030.001.530.0609</t>
  </si>
  <si>
    <t>116.01.8.13.02.06.030.001.530.0610</t>
  </si>
  <si>
    <t>116.01.8.13.02.06.030.001.531</t>
  </si>
  <si>
    <t>116.01.8.13.02.06.030.001.531.0609</t>
  </si>
  <si>
    <t>116.01.8.13.02.06.030.001.531.0610</t>
  </si>
  <si>
    <t>116.01.8.13.02.06.030.001.532</t>
  </si>
  <si>
    <t>116.01.8.13.02.06.030.001.532.0609</t>
  </si>
  <si>
    <t>116.01.8.13.02.06.030.001.536</t>
  </si>
  <si>
    <t xml:space="preserve">REC.BCE.Exc.Pasivo Vig.Ex.SGP Salud
</t>
  </si>
  <si>
    <t>116.01.8.13.02.06.030.001.536.0609</t>
  </si>
  <si>
    <t>116.01.8.13.02.06.030.001.611</t>
  </si>
  <si>
    <t>REC.BCE. Cancelacion Rvas SGP Salud</t>
  </si>
  <si>
    <t>116.01.8.13.02.06.030.001.611.0609</t>
  </si>
  <si>
    <t>116.02</t>
  </si>
  <si>
    <t>SUBCUENTA SUBSIDIO A LA DEMANDA</t>
  </si>
  <si>
    <t>116.02.8</t>
  </si>
  <si>
    <t>116.02.8.13</t>
  </si>
  <si>
    <t>116.02.8.13.02</t>
  </si>
  <si>
    <t>116.02.8.13.02.06</t>
  </si>
  <si>
    <t>116.02.8.13.02.06.029</t>
  </si>
  <si>
    <t>116.02.8.13.02.06.029.001</t>
  </si>
  <si>
    <t>116.02.8.13.02.06.029.001.017</t>
  </si>
  <si>
    <t>116.02.8.13.02.06.029.001.017.0591</t>
  </si>
  <si>
    <t xml:space="preserve">Subsidio a la Demanda
</t>
  </si>
  <si>
    <t>116.02.8.13.02.06.029.001.031</t>
  </si>
  <si>
    <t>COFINANCIADOS</t>
  </si>
  <si>
    <t>116.02.8.13.02.06.029.001.031.0591</t>
  </si>
  <si>
    <t>Subsidio a la Demanda</t>
  </si>
  <si>
    <t>116.02.8.13.02.06.029.001.523</t>
  </si>
  <si>
    <t>116.02.8.13.02.06.029.001.523.0591</t>
  </si>
  <si>
    <t>116.02.8.13.02.06.029.001.526</t>
  </si>
  <si>
    <t xml:space="preserve">REC.BCE. EXC.FROS Fosyga
</t>
  </si>
  <si>
    <t>116.02.8.13.02.06.029.001.526.0591</t>
  </si>
  <si>
    <t>116.02.8.13.02.06.029.001.532</t>
  </si>
  <si>
    <t>116.02.8.13.02.06.029.001.532.0591</t>
  </si>
  <si>
    <t>116.02.8.13.02.06.029.001.537</t>
  </si>
  <si>
    <t xml:space="preserve">REC.BCE.Cofinanciados
</t>
  </si>
  <si>
    <t>116.02.8.13.02.06.029.001.537.0591</t>
  </si>
  <si>
    <t>116.02.8.13.02.06.029.001.540</t>
  </si>
  <si>
    <t xml:space="preserve">REC.BCE.Reintegros Regimen Subsidiado
</t>
  </si>
  <si>
    <t>116.02.8.13.02.06.029.001.540.0591</t>
  </si>
  <si>
    <t>116.02.8.13.02.06.029.001.600</t>
  </si>
  <si>
    <t>FOSYGA SIN SITUACION DE FONDOS</t>
  </si>
  <si>
    <t>116.02.8.13.02.06.029.001.600.0591</t>
  </si>
  <si>
    <t>116.02.8.13.02.06.029.001.601</t>
  </si>
  <si>
    <t>SGP SIN SITUACION DE FONDOS</t>
  </si>
  <si>
    <t>116.02.8.13.02.06.029.001.601.0591</t>
  </si>
  <si>
    <t>116.02.8.13.02.06.029.001.602</t>
  </si>
  <si>
    <t>ULTIMA DOCEAVA SIN SITUACION DE FONDOS</t>
  </si>
  <si>
    <t>116.02.8.13.02.06.029.001.602.0591</t>
  </si>
  <si>
    <t>116.02.8.13.02.06.029.001.603</t>
  </si>
  <si>
    <t>RENTAS CEDIDAS SIN SITUACION DE FONDOS</t>
  </si>
  <si>
    <t>116.02.8.13.02.06.029.001.603.0591</t>
  </si>
  <si>
    <t>116.02.8.13.02.06.029.001.604</t>
  </si>
  <si>
    <t>REC BCE RENTAS CEDIDAS SIN SITUACION DE FONDOS</t>
  </si>
  <si>
    <t>116.02.8.13.02.06.029.001.604.0591</t>
  </si>
  <si>
    <t>116.02.8.13.02.06.029.001.612</t>
  </si>
  <si>
    <t>REC.BCE. Fosyga SSFDOS</t>
  </si>
  <si>
    <t>116.02.8.13.02.06.029.001.612.0591</t>
  </si>
  <si>
    <t>116.02.8.13.02.06.029.001.616</t>
  </si>
  <si>
    <t>REC.BCE.Cofinanciados SSFDOS</t>
  </si>
  <si>
    <t>116.02.8.13.02.06.029.001.616.0591</t>
  </si>
  <si>
    <t>116.02.8.13.02.06.029.001.676</t>
  </si>
  <si>
    <t>COFINANCIADOS DEPARTAMENTO  SSF</t>
  </si>
  <si>
    <t>116.02.8.13.02.06.029.001.676.0591</t>
  </si>
  <si>
    <t>116.02.8.13.02.06.029.001.865</t>
  </si>
  <si>
    <t>REC BCE ASIGNACION FONPET REGIMEN SUBSIDIADO  SSF</t>
  </si>
  <si>
    <t>116.02.8.13.02.06.029.001.865.0591</t>
  </si>
  <si>
    <t>116.02.8.13.02.06.029.001.866</t>
  </si>
  <si>
    <t>REC BCE FOSYGA SSF</t>
  </si>
  <si>
    <t>116.02.8.13.02.06.029.001.866.0591</t>
  </si>
  <si>
    <t>116.02.8.13.02.06.029.001.871</t>
  </si>
  <si>
    <t>Asignacion Especial FONPET-Sector Salud SSF</t>
  </si>
  <si>
    <t>116.02.8.13.02.06.029.001.871.0591</t>
  </si>
  <si>
    <t>116.03</t>
  </si>
  <si>
    <t>SUBCUENTA PRESTACION DE SERVICIOS</t>
  </si>
  <si>
    <t>116.03.8</t>
  </si>
  <si>
    <t>116.03.8.13</t>
  </si>
  <si>
    <t>116.03.8.13.02</t>
  </si>
  <si>
    <t>116.03.8.13.02.06</t>
  </si>
  <si>
    <t>116.03.8.13.02.06.029</t>
  </si>
  <si>
    <t>116.03.8.13.02.06.029.001</t>
  </si>
  <si>
    <t>116.03.8.13.02.06.029.001.016</t>
  </si>
  <si>
    <t>116.03.8.13.02.06.029.001.016.0593</t>
  </si>
  <si>
    <t xml:space="preserve">Mas Prestación de servicios de salud 
</t>
  </si>
  <si>
    <t>116.03.8.13.02.06.029.001.017</t>
  </si>
  <si>
    <t>116.03.8.13.02.06.029.001.017.0593</t>
  </si>
  <si>
    <t>116.03.8.13.02.06.029.001.046</t>
  </si>
  <si>
    <t>116.03.8.13.02.06.029.001.046.0593</t>
  </si>
  <si>
    <t>116.03.8.13.02.06.029.001.210</t>
  </si>
  <si>
    <t>116.03.8.13.02.06.029.001.210.0593</t>
  </si>
  <si>
    <t>116.03.8.13.02.06.029.001.523</t>
  </si>
  <si>
    <t>116.03.8.13.02.06.029.001.523.0593</t>
  </si>
  <si>
    <t>116.03.8.13.02.06.029.001.530</t>
  </si>
  <si>
    <t>116.03.8.13.02.06.029.001.530.0593</t>
  </si>
  <si>
    <t>116.03.8.13.02.06.029.001.531</t>
  </si>
  <si>
    <t>116.03.8.13.02.06.029.001.531.0593</t>
  </si>
  <si>
    <t>116.03.8.13.02.06.029.001.532</t>
  </si>
  <si>
    <t>116.03.8.13.02.06.029.001.532.0593</t>
  </si>
  <si>
    <t>116.03.8.13.02.06.029.001.601</t>
  </si>
  <si>
    <t>116.03.8.13.02.06.029.001.601.0593</t>
  </si>
  <si>
    <t>116.03.8.13.02.06.029.001.609</t>
  </si>
  <si>
    <t>REC.BCE. SGP Salud SSFDOS</t>
  </si>
  <si>
    <t>116.03.8.13.02.06.029.001.609.0593</t>
  </si>
  <si>
    <t>116.03.8.13.02.06.029.001.611</t>
  </si>
  <si>
    <t>116.03.8.13.02.06.029.001.611.0593</t>
  </si>
  <si>
    <t>116.04</t>
  </si>
  <si>
    <t>SUBCUENTA OTROS GASTOS DE SALUD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</si>
  <si>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</si>
  <si>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</si>
  <si>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</si>
  <si>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</si>
  <si>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</si>
  <si>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</si>
  <si>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116.04.8.13.02.06.029.001.001</t>
  </si>
  <si>
    <t>116.04.8.13.02.06.029.001.001.0594</t>
  </si>
  <si>
    <t xml:space="preserve">Funcionamiento y Operación Salud
</t>
  </si>
  <si>
    <t>116.04.8.13.02.06.029.001.012</t>
  </si>
  <si>
    <t>116.04.8.13.02.06.029.001.012.0590</t>
  </si>
  <si>
    <t xml:space="preserve">Armenia Asegurada en Salud
</t>
  </si>
  <si>
    <t>116.04.8.13.02.06.029.001.012.0592</t>
  </si>
  <si>
    <t xml:space="preserve">Eficiencia y Garantía del Aseguramiento, y seguimiento a la calidad en la prestación de servicios de salud.
</t>
  </si>
  <si>
    <t>116.04.8.13.02.06.029.001.012.0594</t>
  </si>
  <si>
    <t>116.04.8.13.02.06.029.001.017</t>
  </si>
  <si>
    <t>116.04.8.13.02.06.029.001.017.0594</t>
  </si>
  <si>
    <t>116.04.8.13.02.06.029.001.523</t>
  </si>
  <si>
    <t>116.04.8.13.02.06.029.001.523.0594</t>
  </si>
  <si>
    <t>116.04.8.13.02.06.029.001.532</t>
  </si>
  <si>
    <t>116.04.8.13.02.06.029.001.532.0594</t>
  </si>
  <si>
    <t>117</t>
  </si>
  <si>
    <t>DEPARTAMENTO ADMINISTRATIVO DE CONTROL INTERNO DISCIPLINARIO</t>
  </si>
  <si>
    <t>117.01</t>
  </si>
  <si>
    <t>Departamento Administrativo de Control Disciplinario</t>
  </si>
  <si>
    <t>117.01.8</t>
  </si>
  <si>
    <t>117.01.8.12</t>
  </si>
  <si>
    <t>117.01.8.12.17</t>
  </si>
  <si>
    <t>117.01.8.12.17.02</t>
  </si>
  <si>
    <t>117.01.8.12.17.02.013</t>
  </si>
  <si>
    <t>117.01.8.12.17.02.013.001</t>
  </si>
  <si>
    <t>117.01.8.12.17.02.013.001.001</t>
  </si>
  <si>
    <t>117.01.8.12.17.02.013.001.001.0835</t>
  </si>
  <si>
    <t>Fortalecimiento del Departamento administrativo de Control Interno</t>
  </si>
  <si>
    <t>117.01.8.12.17.02.014</t>
  </si>
  <si>
    <t>117.01.8.12.17.02.014.001</t>
  </si>
  <si>
    <t>117.01.8.12.17.02.014.001.001</t>
  </si>
  <si>
    <t>117.01.8.12.17.02.014.001.001.0846</t>
  </si>
  <si>
    <t>Prevencion de las conductas con Incidencia Disciplinarias dentro de la Administracion Municipal</t>
  </si>
  <si>
    <t>117.01.8.12.17.02.014.001.210</t>
  </si>
  <si>
    <t>117.01.8.12.17.02.014.001.210.0846</t>
  </si>
  <si>
    <t>EJECUCION AL 30 DE NOVIEMBRE DE 2018</t>
  </si>
  <si>
    <t>EJECUCION DE INGRESOS A NOVIEMBRE 30 DE 2018</t>
  </si>
  <si>
    <t>TRASALDOS CREDITOS</t>
  </si>
  <si>
    <t>TRASLADOS CONTRACREDITOS</t>
  </si>
  <si>
    <t>EJECUCIONES</t>
  </si>
  <si>
    <t>% DE EJECUCIONES</t>
  </si>
  <si>
    <t>INGRESOS</t>
  </si>
  <si>
    <t>ALCALDIA DE ARMENIA</t>
  </si>
  <si>
    <t>001.01.1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</si>
  <si>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</si>
  <si>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</si>
  <si>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</si>
  <si>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</si>
  <si>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</si>
  <si>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</si>
  <si>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</si>
  <si>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</si>
  <si>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</si>
  <si>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</si>
  <si>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</si>
  <si>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</si>
  <si>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</si>
  <si>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</si>
  <si>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</si>
  <si>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</si>
  <si>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</si>
  <si>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</si>
  <si>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</si>
  <si>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</si>
  <si>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</si>
  <si>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</si>
  <si>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</si>
  <si>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</si>
  <si>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</si>
  <si>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</si>
  <si>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</si>
  <si>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</si>
  <si>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</si>
  <si>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</si>
  <si>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</si>
  <si>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</si>
  <si>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</si>
  <si>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</si>
  <si>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</si>
  <si>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</si>
  <si>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</si>
  <si>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</si>
  <si>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</si>
  <si>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</si>
  <si>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</si>
  <si>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</si>
  <si>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</si>
  <si>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</si>
  <si>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</si>
  <si>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</si>
  <si>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</si>
  <si>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001.01.1.01.01.02.01.038</t>
  </si>
  <si>
    <t xml:space="preserve">Impuesto de Transporte por oleoductos y Gaseoductos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</si>
  <si>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</si>
  <si>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</si>
  <si>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</si>
  <si>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</si>
  <si>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</si>
  <si>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</si>
  <si>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</si>
  <si>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</si>
  <si>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</si>
  <si>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</si>
  <si>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</si>
  <si>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</si>
  <si>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</si>
  <si>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</si>
  <si>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</si>
  <si>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</si>
  <si>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</si>
  <si>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</si>
  <si>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</si>
  <si>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</si>
  <si>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</si>
  <si>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</si>
  <si>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</si>
  <si>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</si>
  <si>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</si>
  <si>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</si>
  <si>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</si>
  <si>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</si>
  <si>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</si>
  <si>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</si>
  <si>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</si>
  <si>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</si>
  <si>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</si>
  <si>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</si>
  <si>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</si>
  <si>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</si>
  <si>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</si>
  <si>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</si>
  <si>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</si>
  <si>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</si>
  <si>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</si>
  <si>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</si>
  <si>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</si>
  <si>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</si>
  <si>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</si>
  <si>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</si>
  <si>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</si>
  <si>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</si>
  <si>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</si>
  <si>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001.01.1.01.02.05.01.007</t>
  </si>
  <si>
    <t>Derechos de Transito y Transporte SSF</t>
  </si>
  <si>
    <t>001.01.1.01.02.05.02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</si>
  <si>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</si>
  <si>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</si>
  <si>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</si>
  <si>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</si>
  <si>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</si>
  <si>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</si>
  <si>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</si>
  <si>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</si>
  <si>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</si>
  <si>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</si>
  <si>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</si>
  <si>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</si>
  <si>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</si>
  <si>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</si>
  <si>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</si>
  <si>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</si>
  <si>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</si>
  <si>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</si>
  <si>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</si>
  <si>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</si>
  <si>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</si>
  <si>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</si>
  <si>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</si>
  <si>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</si>
  <si>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</si>
  <si>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</si>
  <si>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</si>
  <si>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</si>
  <si>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</si>
  <si>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</si>
  <si>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001.01.1.01.02.05.02.016</t>
  </si>
  <si>
    <t>Fabricacion de Placas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</si>
  <si>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</si>
  <si>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</si>
  <si>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</si>
  <si>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</si>
  <si>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</si>
  <si>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</si>
  <si>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</si>
  <si>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</si>
  <si>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</si>
  <si>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</si>
  <si>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</si>
  <si>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</si>
  <si>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</si>
  <si>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</si>
  <si>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</si>
  <si>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</si>
  <si>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</si>
  <si>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</si>
  <si>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</si>
  <si>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</si>
  <si>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</si>
  <si>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</si>
  <si>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</si>
  <si>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001.01.1.02.01.02.01.015</t>
  </si>
  <si>
    <t>Calidad Gratuidad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</si>
  <si>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</si>
  <si>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</si>
  <si>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</si>
  <si>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</si>
  <si>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</si>
  <si>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</si>
  <si>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</si>
  <si>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</si>
  <si>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</si>
  <si>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</si>
  <si>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</si>
  <si>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</si>
  <si>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</si>
  <si>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</si>
  <si>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</si>
  <si>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</si>
  <si>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</si>
  <si>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</si>
  <si>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</si>
  <si>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001.01.1.02.02.01</t>
  </si>
  <si>
    <t>001.01.1.02.02.01.01</t>
  </si>
  <si>
    <t>Transferencias</t>
  </si>
  <si>
    <t>001.01.1.02.02.01.01.012</t>
  </si>
  <si>
    <t>Estampilla pára el Bienestar del Adulto Mayor NiveL Departamental</t>
  </si>
  <si>
    <t>001.01.1.02.02.01.01.014</t>
  </si>
  <si>
    <t>Contribucion Parafiscal de Espectaculos Publicos</t>
  </si>
  <si>
    <t>001.01.1.02.02.01.01.018</t>
  </si>
  <si>
    <t>001.01.1.02.02.01.01.020</t>
  </si>
  <si>
    <t>Nacionales-Convenio Fonsecon</t>
  </si>
  <si>
    <t>001.01.1.02.02.01.01.029</t>
  </si>
  <si>
    <t>Nacionales-Convenio Prosperidad social -FIP-SSF</t>
  </si>
  <si>
    <t>001.01.1.02.02.01.01.031</t>
  </si>
  <si>
    <t>Nacionales-Convenio-Coldeportes</t>
  </si>
  <si>
    <t>001.01.1.02.02.01.01.036</t>
  </si>
  <si>
    <t>Departamental-Convenio-063 2017-Gobernacion</t>
  </si>
  <si>
    <t>001.01.1.02.02.01.01.037</t>
  </si>
  <si>
    <t>PAE Alimentacion Escolar 2019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</si>
  <si>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</si>
  <si>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</si>
  <si>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</si>
  <si>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</si>
  <si>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</si>
  <si>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</si>
  <si>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</si>
  <si>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</si>
  <si>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</si>
  <si>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</si>
  <si>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</si>
  <si>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</si>
  <si>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</si>
  <si>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</si>
  <si>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</si>
  <si>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</si>
  <si>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</si>
  <si>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</si>
  <si>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</si>
  <si>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</si>
  <si>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</si>
  <si>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</si>
  <si>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</si>
  <si>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</si>
  <si>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001.01.1.03.02.01.01.010</t>
  </si>
  <si>
    <t>endimientos Financieros Asignacion Especial para  Alimentacion Escolar</t>
  </si>
  <si>
    <t>001.01.1.03.02.01.01.011</t>
  </si>
  <si>
    <t>001.01.1.03.02.01.01.012</t>
  </si>
  <si>
    <t>Rendimientos Financieros impuesto de transporte por oleoductos y gasoductos</t>
  </si>
  <si>
    <t>001.01.1.03.02.01.01.013</t>
  </si>
  <si>
    <t>Rendimientos Financieros PÁE</t>
  </si>
  <si>
    <t>001.01.1.03.02.01.01.015</t>
  </si>
  <si>
    <t>001.01.1.03.02.01.01.016</t>
  </si>
  <si>
    <t>Rendimientos Financieros Desahorro Fonpet CSF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</si>
  <si>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</si>
  <si>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</si>
  <si>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</si>
  <si>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</si>
  <si>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</si>
  <si>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</si>
  <si>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</si>
  <si>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001.01.1.03.05</t>
  </si>
  <si>
    <t>CREDITO</t>
  </si>
  <si>
    <t>001.01.1.03.05.01</t>
  </si>
  <si>
    <t>RECURSOS DEL CREDITO</t>
  </si>
  <si>
    <t>001.01.1.03.05.01.01</t>
  </si>
  <si>
    <t>Recursos del Credito</t>
  </si>
  <si>
    <t>001.01.1.03.05.01.01.003</t>
  </si>
  <si>
    <t>Recursos del Credito-Plan de Desarrollo 2016-2019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</si>
  <si>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</si>
  <si>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</si>
  <si>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</si>
  <si>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</si>
  <si>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</si>
  <si>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</si>
  <si>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</si>
  <si>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</si>
  <si>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</si>
  <si>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</si>
  <si>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001.01.1.03.08</t>
  </si>
  <si>
    <t>RECURSOS DEL BALANCE</t>
  </si>
  <si>
    <t>001.01.1.03.08.01</t>
  </si>
  <si>
    <t>001.01.1.03.08.01.01</t>
  </si>
  <si>
    <t>001.01.1.03.08.01.01.001</t>
  </si>
  <si>
    <t>Rec.Bce.Propios</t>
  </si>
  <si>
    <t>001.01.1.03.08.01.01.003</t>
  </si>
  <si>
    <t>Rec.Bce Impuesto de oleoductos y Gasoductos</t>
  </si>
  <si>
    <t>001.01.1.03.08.01.01.040</t>
  </si>
  <si>
    <t>REC BCE PROPIOS LIB,RESERVAS 2017</t>
  </si>
  <si>
    <t>001.01.1.03.08.01.01.041</t>
  </si>
  <si>
    <t>REC BCE SGP CULTURA REINTEGROS</t>
  </si>
  <si>
    <t>001.01.1.03.08.02</t>
  </si>
  <si>
    <t>RECURSOS DEL BALANCE REINTEGROS</t>
  </si>
  <si>
    <t>001.01.1.03.08.02.01</t>
  </si>
  <si>
    <t>REC.BCE REINTEGROS</t>
  </si>
  <si>
    <t>001.01.1.03.08.02.01.007</t>
  </si>
  <si>
    <t>REC.BCE.Reintegro SGP Deporte</t>
  </si>
  <si>
    <t>001.01.1.03.08.02.01.010</t>
  </si>
  <si>
    <t>REC BCE REINTEGRO PROPIOS FOMVIVIENDA</t>
  </si>
  <si>
    <t>001.01.1.03.08.02.01.011</t>
  </si>
  <si>
    <t>REC BCE REINTEGRO PROPIOS AMABLE</t>
  </si>
  <si>
    <t>001.01.1.03.08.02.01.043</t>
  </si>
  <si>
    <t>REC BCE SGP ESTAMPILLA PRO-CULTURA REINTEGROS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</si>
  <si>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</si>
  <si>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</si>
  <si>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</si>
  <si>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</si>
  <si>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001.01.1.03.08.03.01.002</t>
  </si>
  <si>
    <t xml:space="preserve">REC.BCE.Aprovechamiento Economico de Espacio Publico RDE
</t>
  </si>
  <si>
    <t>001.01.1.03.08.03.01.003</t>
  </si>
  <si>
    <t>001.01.1.03.08.03.01.007</t>
  </si>
  <si>
    <t>001.01.1.03.08.03.01.009</t>
  </si>
  <si>
    <t xml:space="preserve">REC.BCE.Fondo de Seguridad Vial
</t>
  </si>
  <si>
    <t>001.01.1.03.08.03.01.014</t>
  </si>
  <si>
    <t xml:space="preserve">REC.BCE.SGP Agua Potable
</t>
  </si>
  <si>
    <t>001.01.1.03.08.03.01.019</t>
  </si>
  <si>
    <t xml:space="preserve">REC.BCE.Aprovechamiento Urbanistico Adicional RDE
</t>
  </si>
  <si>
    <t>001.01.1.03.08.03.01.021</t>
  </si>
  <si>
    <t>REC.BCE.Estampilla Pro-Cultura</t>
  </si>
  <si>
    <t>001.01.1.03.08.03.01.024</t>
  </si>
  <si>
    <t>REC.BCE.SGP Proposito General</t>
  </si>
  <si>
    <t>001.01.1.03.08.03.01.030</t>
  </si>
  <si>
    <t>REC.BCE.Estampi para el Bienestar del Adulto Mayor del Nivel Departamental</t>
  </si>
  <si>
    <t>001.01.1.03.08.03.01.031</t>
  </si>
  <si>
    <t>REC.BCE.Alumbrado Publico</t>
  </si>
  <si>
    <t>001.01.1.03.08.03.01.033</t>
  </si>
  <si>
    <t>REC.BCE Contribucion Estratificacion</t>
  </si>
  <si>
    <t>001.01.1.03.08.03.01.037</t>
  </si>
  <si>
    <t>REC BCE Ingresos PMMA</t>
  </si>
  <si>
    <t>001.01.1.03.08.03.01.043</t>
  </si>
  <si>
    <t>001.01.1.03.08.03.01.046</t>
  </si>
  <si>
    <t>REC BCE Convenio seguridad Vial</t>
  </si>
  <si>
    <t>001.01.1.03.08.03.01.052</t>
  </si>
  <si>
    <t>REC BCE REINTEGRO SGP AGUA POTABLE</t>
  </si>
  <si>
    <t>001.01.1.03.08.03.01.053</t>
  </si>
  <si>
    <t>REC BCE NACIONALES CONVENIO PROSPERIDAD SOCIAL SSF</t>
  </si>
  <si>
    <t>001.01.1.03.08.03.01.054</t>
  </si>
  <si>
    <t>Rec del Credito-Pasivo Vigencia Expirada</t>
  </si>
  <si>
    <t>001.01.1.03.08.05</t>
  </si>
  <si>
    <t>REC.BCE.SECTOR EDUCACION</t>
  </si>
  <si>
    <t>001.01.1.03.08.05.01</t>
  </si>
  <si>
    <t>001.01.1.03.08.05.01.002</t>
  </si>
  <si>
    <t xml:space="preserve">Rec.Bce.SGP Educacion Prestacion de Servicios
</t>
  </si>
  <si>
    <t>001.01.1.03.08.05.01.013</t>
  </si>
  <si>
    <t>001.01.1.03.08.05.01.015</t>
  </si>
  <si>
    <t xml:space="preserve">REC.BCE.Rtos Fros SGP Alimentacion Escolar
</t>
  </si>
  <si>
    <t>001.01.1.03.08.05.01.016</t>
  </si>
  <si>
    <t>REC.BCE.Programas Educ.para el trabajo y desarrollo Humano</t>
  </si>
  <si>
    <t>001.01.1.03.08.05.01.017</t>
  </si>
  <si>
    <t>001.01.1.03.08.05.01.030</t>
  </si>
  <si>
    <t>REC.BCE Calidad Matricula Oficial</t>
  </si>
  <si>
    <t>001.01.1.03.08.05.01.031</t>
  </si>
  <si>
    <t>001.01.1.03.08.05.01.032</t>
  </si>
  <si>
    <t>REC BCE Rendimientos Financieros SGP Primera Infancia</t>
  </si>
  <si>
    <t>001.01.1.03.08.05.01.034</t>
  </si>
  <si>
    <t>REC.BCE Desahorro Fonpet CSF 2016</t>
  </si>
  <si>
    <t>001.01.1.03.08.05.01.035</t>
  </si>
  <si>
    <t>001.01.1.03.08.05.01.038</t>
  </si>
  <si>
    <t>REC BCE PAE ALIMENTACION ESCOLAR</t>
  </si>
  <si>
    <t>001.01.1.03.08.05.01.039</t>
  </si>
  <si>
    <t>001.01.1.03.08.05.01.040</t>
  </si>
  <si>
    <t>REC BCE Rtos Fros SGP CALIDAD</t>
  </si>
  <si>
    <t>001.01.1.03.08.05.01.041</t>
  </si>
  <si>
    <t>REC BCE RTOS FROS ASIG,ESPECIAL ALIMENTACION ESCOLAR</t>
  </si>
  <si>
    <t>001.01.1.03.09</t>
  </si>
  <si>
    <t>001.01.1.03.09.01</t>
  </si>
  <si>
    <t>001.01.1.03.09.01.01</t>
  </si>
  <si>
    <t>001.01.1.03.09.01.01.001</t>
  </si>
  <si>
    <t>Donaciones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</si>
  <si>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</si>
  <si>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</si>
  <si>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</si>
  <si>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</si>
  <si>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</si>
  <si>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</si>
  <si>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</si>
  <si>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</si>
  <si>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</si>
  <si>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</si>
  <si>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</si>
  <si>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</si>
  <si>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</si>
  <si>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</si>
  <si>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</si>
  <si>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</si>
  <si>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001.03.1.03</t>
  </si>
  <si>
    <t>001.03.1.03.08</t>
  </si>
  <si>
    <t>001.03.1.03.08.03</t>
  </si>
  <si>
    <t>001.03.1.03.08.03.01</t>
  </si>
  <si>
    <t>001.03.1.03.08.03.01.005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</si>
  <si>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</si>
  <si>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</si>
  <si>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</si>
  <si>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</si>
  <si>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</si>
  <si>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</si>
  <si>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</si>
  <si>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</si>
  <si>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</si>
  <si>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001.04.1.01.02</t>
  </si>
  <si>
    <t>001.04.1.01.02.02</t>
  </si>
  <si>
    <t>001.04.1.01.02.02.01</t>
  </si>
  <si>
    <t>001.04.1.01.02.02.01.004</t>
  </si>
  <si>
    <t>Multas Codigo Nacional de Policia y Convivencia</t>
  </si>
  <si>
    <t>001.04.1.03</t>
  </si>
  <si>
    <t>001.04.1.03.08</t>
  </si>
  <si>
    <t>001.04.1.03.08.03</t>
  </si>
  <si>
    <t>001.04.1.03.08.03.01</t>
  </si>
  <si>
    <t>001.04.1.03.08.03.01.001</t>
  </si>
  <si>
    <t>Rec.Bce.Contribucion Especial sobre contratos de Obra</t>
  </si>
  <si>
    <t>001.05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</si>
  <si>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</si>
  <si>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</si>
  <si>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</si>
  <si>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</si>
  <si>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</si>
  <si>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</si>
  <si>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</si>
  <si>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</si>
  <si>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</si>
  <si>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001.05.1.03.07.01</t>
  </si>
  <si>
    <t>001.05.1.03.07.01.01</t>
  </si>
  <si>
    <t>001.05.1.03.07.01.01.001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</si>
  <si>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</si>
  <si>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</si>
  <si>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</si>
  <si>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</si>
  <si>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</si>
  <si>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</si>
  <si>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</si>
  <si>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</si>
  <si>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</si>
  <si>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001.06.1.01.01.01.01.011</t>
  </si>
  <si>
    <t>Recuperacion cartera contribucion valorizacion</t>
  </si>
  <si>
    <t>001.06.1.03</t>
  </si>
  <si>
    <t>001.06.1.03.08</t>
  </si>
  <si>
    <t>001.06.1.03.08.03</t>
  </si>
  <si>
    <t>001.06.1.03.08.03.01</t>
  </si>
  <si>
    <t>001.06.1.03.08.03.01.036</t>
  </si>
  <si>
    <t>REC BCE.Contribucion Valorizacion</t>
  </si>
  <si>
    <t>001.06.1.03.08.03.01.047</t>
  </si>
  <si>
    <t>REC BCE CONTRIBUCION VALORIZACION LIBE, RVA 2016</t>
  </si>
  <si>
    <t>001.06.1.03.08.03.01.048</t>
  </si>
  <si>
    <t>REC BCE CONTRIBUCION VALORIZACION PASIVO VIGENCIA EXPIRADA2016</t>
  </si>
  <si>
    <t>001.06.1.03.08.03.01.049</t>
  </si>
  <si>
    <t>REC BCE CREDITO VALORIZACION LIBERACION RVA 2015-2016</t>
  </si>
  <si>
    <t>001.06.1.03.08.03.01.050</t>
  </si>
  <si>
    <t>REC BCE CREDITO VALORIZACION PASIVO VIGENCIA EXPIRADA 2016</t>
  </si>
  <si>
    <t>FONDO LOCAL DE SALUD</t>
  </si>
  <si>
    <t>002.02</t>
  </si>
  <si>
    <t>FONDO LOCAL DE SALUD-SALUD PUBLICA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</si>
  <si>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</si>
  <si>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</si>
  <si>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</si>
  <si>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</si>
  <si>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</si>
  <si>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</si>
  <si>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</si>
  <si>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</si>
  <si>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</si>
  <si>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</si>
  <si>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002.02.1.02.01.04.01</t>
  </si>
  <si>
    <t>002.02.1.02.01.04.01.001</t>
  </si>
  <si>
    <t>Salud Publica</t>
  </si>
  <si>
    <t>002.02.1.02.01.04.01.007</t>
  </si>
  <si>
    <t>Salud Publica Ultima Doceava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</si>
  <si>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</si>
  <si>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</si>
  <si>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</si>
  <si>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</si>
  <si>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</si>
  <si>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</si>
  <si>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</si>
  <si>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002.02.1.02.02.01.01.013</t>
  </si>
  <si>
    <t>Nacionales-Convenio UAE</t>
  </si>
  <si>
    <t>002.02.1.02.02.01.01.015</t>
  </si>
  <si>
    <t>Rentas Cedidas (Coljuegos EICE) SSF</t>
  </si>
  <si>
    <t>002.02.1.02.02.01.01.038</t>
  </si>
  <si>
    <t>Asignacion Especial FONPET Sector Salud SSF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</si>
  <si>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</si>
  <si>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</si>
  <si>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</si>
  <si>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</si>
  <si>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</si>
  <si>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</si>
  <si>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002.02.1.03.08</t>
  </si>
  <si>
    <t>002.02.1.03.08.04</t>
  </si>
  <si>
    <t>REC.BCE.SECTOR SALUD</t>
  </si>
  <si>
    <t>002.02.1.03.08.04.01</t>
  </si>
  <si>
    <t>REC.BCE SECTOR SALUD</t>
  </si>
  <si>
    <t>002.02.1.03.08.04.01.001</t>
  </si>
  <si>
    <t>Rec.Bce.Rentas Cedidas</t>
  </si>
  <si>
    <t>002.02.1.03.08.04.01.008</t>
  </si>
  <si>
    <t xml:space="preserve">REC.BCE.SGP Salud
</t>
  </si>
  <si>
    <t>002.02.1.03.08.04.01.009</t>
  </si>
  <si>
    <t>REC.BCE.Ultima Doceava SGP Salud</t>
  </si>
  <si>
    <t>002.02.1.03.08.04.01.010</t>
  </si>
  <si>
    <t>REC.BCE.Rendimientos Fros SGP SALUD</t>
  </si>
  <si>
    <t>002.02.1.03.08.04.01.014</t>
  </si>
  <si>
    <t>002.02.1.03.08.04.01.017</t>
  </si>
  <si>
    <t>002.02.1.03.08.04.01.027</t>
  </si>
  <si>
    <t>REC BCE CANCELACION RESERVAS SGP SALUD</t>
  </si>
  <si>
    <t>002.02.1.03.08.04.01.032</t>
  </si>
  <si>
    <t>002.02.1.03.08.04.01.033</t>
  </si>
  <si>
    <t>REC BCE NACIONALES UAE</t>
  </si>
  <si>
    <t>002.02.1.03.08.04.01.034</t>
  </si>
  <si>
    <t>002.03</t>
  </si>
  <si>
    <t>SUBSIDIO A LA DEMANDA</t>
  </si>
  <si>
    <t>002.03.1</t>
  </si>
  <si>
    <t>002.03.1.02</t>
  </si>
  <si>
    <t>002.03.1.02.01</t>
  </si>
  <si>
    <t>002.03.1.02.01.04</t>
  </si>
  <si>
    <t>002.03.1.02.01.04.01</t>
  </si>
  <si>
    <t>002.03.1.02.01.04.01.009</t>
  </si>
  <si>
    <t>S.G.P Regimen Subsidiado SSF</t>
  </si>
  <si>
    <t>002.03.1.02.01.04.01.010</t>
  </si>
  <si>
    <t>Ultima Doceava (SGP) Regimen Subsidiado SSF</t>
  </si>
  <si>
    <t>002.03.1.02.02</t>
  </si>
  <si>
    <t>002.03.1.02.02.01</t>
  </si>
  <si>
    <t>002.03.1.02.02.01.01</t>
  </si>
  <si>
    <t>002.03.1.02.02.01.01.001</t>
  </si>
  <si>
    <t>002.03.1.02.02.01.01.015</t>
  </si>
  <si>
    <t>002.03.1.02.02.01.01.016</t>
  </si>
  <si>
    <t>Fosyga SSF</t>
  </si>
  <si>
    <t>002.03.1.02.02.01.01.030</t>
  </si>
  <si>
    <t>Cofinanciados Departamento SSF</t>
  </si>
  <si>
    <t>002.03.1.02.02.01.01.038</t>
  </si>
  <si>
    <t>002.03.1.03</t>
  </si>
  <si>
    <t>002.03.1.03.02</t>
  </si>
  <si>
    <t>002.03.1.03.02.01</t>
  </si>
  <si>
    <t>002.03.1.03.02.01.01</t>
  </si>
  <si>
    <t>002.03.1.03.02.01.01.005</t>
  </si>
  <si>
    <t>002.03.1.03.08</t>
  </si>
  <si>
    <t>002.03.1.03.08.04</t>
  </si>
  <si>
    <t>002.03.1.03.08.04.01</t>
  </si>
  <si>
    <t>002.03.1.03.08.04.01.001</t>
  </si>
  <si>
    <t>002.03.1.03.08.04.01.004</t>
  </si>
  <si>
    <t>002.03.1.03.08.04.01.010</t>
  </si>
  <si>
    <t>002.03.1.03.08.04.01.015</t>
  </si>
  <si>
    <t>002.03.1.03.08.04.01.018</t>
  </si>
  <si>
    <t>002.03.1.03.08.04.01.024</t>
  </si>
  <si>
    <t>REC BCE SGP SSF</t>
  </si>
  <si>
    <t>002.03.1.03.08.04.01.028</t>
  </si>
  <si>
    <t>REC BCE COFINANCIADOS SSF</t>
  </si>
  <si>
    <t>002.03.1.03.08.04.01.029</t>
  </si>
  <si>
    <t>REC BCE RENTAS CEDIDAS SSF</t>
  </si>
  <si>
    <t>002.03.1.03.08.04.01.031</t>
  </si>
  <si>
    <t>002.03.1.03.08.04.01.035</t>
  </si>
  <si>
    <t>REC BCE ASIGNACION FONPET REGIMEN SUBSIDIADO SSF</t>
  </si>
  <si>
    <t>002.04</t>
  </si>
  <si>
    <t>MAS PRESTACION SERVICIOS-OFERTA</t>
  </si>
  <si>
    <t>002.04.1</t>
  </si>
  <si>
    <t>002.04.1.02</t>
  </si>
  <si>
    <t>002.04.1.02.01</t>
  </si>
  <si>
    <t>002.04.1.02.01.04</t>
  </si>
  <si>
    <t>002.04.1.02.01.04.01</t>
  </si>
  <si>
    <t>002.04.1.02.01.04.01.002</t>
  </si>
  <si>
    <t>SGP-Prest. de Serv.(Oferta)</t>
  </si>
  <si>
    <t>002.04.1.02.01.04.01.006</t>
  </si>
  <si>
    <t>Ultima Doceava (SGP) Oferta</t>
  </si>
  <si>
    <t>002.04.1.02.01.04.01.008</t>
  </si>
  <si>
    <t>S.G.P Prestacion de servicios (Oferta) SSF</t>
  </si>
  <si>
    <t>002.04.1.03</t>
  </si>
  <si>
    <t>002.04.1.03.02</t>
  </si>
  <si>
    <t>002.04.1.03.02.01</t>
  </si>
  <si>
    <t>002.04.1.03.02.01.01</t>
  </si>
  <si>
    <t>002.04.1.03.02.01.01.005</t>
  </si>
  <si>
    <t>002.04.1.03.08</t>
  </si>
  <si>
    <t>002.04.1.03.08.04</t>
  </si>
  <si>
    <t>002.04.1.03.08.04.01</t>
  </si>
  <si>
    <t>002.04.1.03.08.04.01.001</t>
  </si>
  <si>
    <t>002.04.1.03.08.04.01.008</t>
  </si>
  <si>
    <t>002.04.1.03.08.04.01.009</t>
  </si>
  <si>
    <t>002.04.1.03.08.04.01.010</t>
  </si>
  <si>
    <t>002.04.1.03.08.04.01.024</t>
  </si>
  <si>
    <t>002.04.1.03.08.04.01.027</t>
  </si>
  <si>
    <t>002.05</t>
  </si>
  <si>
    <t>OTROS GASTOS DE SALUD</t>
  </si>
  <si>
    <t>002.05.1</t>
  </si>
  <si>
    <t>002.05.1.02</t>
  </si>
  <si>
    <t>002.05.1.02.02</t>
  </si>
  <si>
    <t>002.05.1.02.02.01</t>
  </si>
  <si>
    <t>002.05.1.02.02.01.01</t>
  </si>
  <si>
    <t>002.05.1.02.02.01.01.002</t>
  </si>
  <si>
    <t>002.05.1.03</t>
  </si>
  <si>
    <t>002.05.1.03.02</t>
  </si>
  <si>
    <t>002.05.1.03.02.01</t>
  </si>
  <si>
    <t>002.05.1.03.02.01.01</t>
  </si>
  <si>
    <t>002.05.1.03.02.01.01.005</t>
  </si>
  <si>
    <t>002.05.1.03.08</t>
  </si>
  <si>
    <t>002.05.1.03.08.04</t>
  </si>
  <si>
    <t>002.05.1.03.08.04.01</t>
  </si>
  <si>
    <t>002.05.1.03.08.04.01.001</t>
  </si>
  <si>
    <t>002.05.1.03.08.04.01.010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</si>
</sst>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quotePrefix="1" applyAlignment="1">
      <alignment horizontal="left"/>
    </xf>
    <xf numFmtId="0" fontId="0" fillId="2" borderId="0" xfId="0" applyFill="1"/>
    <xf numFmtId="0" fontId="8" fillId="0" borderId="0" xfId="0" quotePrefix="1" applyFont="1"/>
    <xf numFmtId="0" fontId="0" fillId="0" borderId="0" xfId="0" quotePrefix="1"/>
    <xf numFmtId="0" fontId="9" fillId="0" borderId="0" xfId="0" quotePrefix="1" applyFont="1"/>
    <xf numFmtId="0" fontId="0" fillId="0" borderId="0" xfId="0" quotePrefix="1" applyAlignment="1">
      <alignment wrapText="1"/>
    </xf>
    <xf numFmtId="165" fontId="7" fillId="2" borderId="0" xfId="1" applyNumberFormat="1" applyFont="1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165" fontId="6" fillId="2" borderId="0" xfId="1" applyNumberFormat="1" applyFont="1" applyFill="1" applyAlignment="1"/>
    <xf numFmtId="165" fontId="4" fillId="0" borderId="0" xfId="1" applyNumberFormat="1" applyFont="1"/>
    <xf numFmtId="165" fontId="3" fillId="0" borderId="0" xfId="1" applyNumberFormat="1" applyFont="1"/>
    <xf numFmtId="165" fontId="5" fillId="0" borderId="0" xfId="1" applyNumberFormat="1" applyFont="1"/>
    <xf numFmtId="165" fontId="0" fillId="0" borderId="0" xfId="1" applyNumberFormat="1" applyFont="1" applyFill="1" applyBorder="1" applyAlignment="1"/>
    <xf numFmtId="0" fontId="1" fillId="0" borderId="0" xfId="4"/>
    <xf numFmtId="0" fontId="1" fillId="0" borderId="0" xfId="4" applyAlignment="1">
      <alignment horizontal="left"/>
    </xf>
    <xf numFmtId="0" fontId="1" fillId="0" borderId="0" xfId="4" quotePrefix="1" applyAlignment="1">
      <alignment horizontal="left"/>
    </xf>
    <xf numFmtId="0" fontId="1" fillId="0" borderId="0" xfId="4" quotePrefix="1"/>
    <xf numFmtId="0" fontId="1" fillId="0" borderId="0" xfId="4" quotePrefix="1" applyAlignment="1">
      <alignment wrapText="1"/>
    </xf>
    <xf numFmtId="0" fontId="8" fillId="0" borderId="0" xfId="4" quotePrefix="1" applyFont="1"/>
    <xf numFmtId="0" fontId="9" fillId="0" borderId="0" xfId="4" quotePrefix="1" applyFont="1"/>
    <xf numFmtId="0" fontId="1" fillId="2" borderId="0" xfId="4" applyFill="1"/>
    <xf numFmtId="165" fontId="1" fillId="0" borderId="0" xfId="1" applyNumberFormat="1" applyFont="1"/>
    <xf numFmtId="165" fontId="1" fillId="2" borderId="0" xfId="1" applyNumberFormat="1" applyFont="1" applyFill="1"/>
    <xf numFmtId="165" fontId="1" fillId="2" borderId="0" xfId="1" applyNumberFormat="1" applyFont="1" applyFill="1" applyAlignment="1"/>
    <xf numFmtId="0" fontId="7" fillId="2" borderId="0" xfId="0" applyFont="1" applyFill="1" applyAlignment="1">
      <alignment horizontal="center"/>
    </xf>
    <xf numFmtId="165" fontId="3" fillId="3" borderId="4" xfId="1" applyNumberFormat="1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0" fillId="0" borderId="2" xfId="1" applyNumberFormat="1" applyFont="1" applyBorder="1"/>
    <xf numFmtId="165" fontId="0" fillId="0" borderId="6" xfId="1" applyNumberFormat="1" applyFont="1" applyBorder="1"/>
    <xf numFmtId="165" fontId="0" fillId="0" borderId="3" xfId="1" applyNumberFormat="1" applyFont="1" applyBorder="1"/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5" fontId="3" fillId="3" borderId="16" xfId="1" applyNumberFormat="1" applyFont="1" applyFill="1" applyBorder="1" applyAlignment="1">
      <alignment horizontal="center" vertical="center" wrapText="1"/>
    </xf>
    <xf numFmtId="165" fontId="3" fillId="3" borderId="17" xfId="1" applyNumberFormat="1" applyFont="1" applyFill="1" applyBorder="1" applyAlignment="1">
      <alignment horizontal="center" vertical="center" wrapText="1"/>
    </xf>
    <xf numFmtId="165" fontId="3" fillId="3" borderId="18" xfId="1" applyNumberFormat="1" applyFont="1" applyFill="1" applyBorder="1" applyAlignment="1">
      <alignment horizontal="center" vertical="center" wrapText="1"/>
    </xf>
    <xf numFmtId="165" fontId="3" fillId="3" borderId="7" xfId="1" applyNumberFormat="1" applyFont="1" applyFill="1" applyBorder="1" applyAlignment="1">
      <alignment horizontal="center" vertical="center" wrapText="1"/>
    </xf>
    <xf numFmtId="165" fontId="0" fillId="0" borderId="8" xfId="1" applyNumberFormat="1" applyFont="1" applyBorder="1"/>
    <xf numFmtId="165" fontId="0" fillId="0" borderId="9" xfId="1" applyNumberFormat="1" applyFont="1" applyBorder="1"/>
    <xf numFmtId="165" fontId="1" fillId="0" borderId="2" xfId="1" applyNumberFormat="1" applyFont="1" applyBorder="1"/>
    <xf numFmtId="165" fontId="1" fillId="0" borderId="3" xfId="1" applyNumberFormat="1" applyFont="1" applyBorder="1"/>
    <xf numFmtId="0" fontId="3" fillId="0" borderId="12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/>
    </xf>
    <xf numFmtId="0" fontId="3" fillId="3" borderId="10" xfId="4" applyFont="1" applyFill="1" applyBorder="1" applyAlignment="1">
      <alignment horizontal="center" vertical="center" wrapText="1"/>
    </xf>
    <xf numFmtId="0" fontId="3" fillId="3" borderId="11" xfId="4" applyFont="1" applyFill="1" applyBorder="1" applyAlignment="1">
      <alignment horizontal="center" vertical="center" wrapText="1"/>
    </xf>
    <xf numFmtId="165" fontId="3" fillId="3" borderId="4" xfId="1" applyNumberFormat="1" applyFont="1" applyFill="1" applyBorder="1" applyAlignment="1">
      <alignment horizontal="center" vertical="center"/>
    </xf>
    <xf numFmtId="165" fontId="1" fillId="0" borderId="5" xfId="1" applyNumberFormat="1" applyFont="1" applyBorder="1" applyAlignment="1"/>
    <xf numFmtId="165" fontId="1" fillId="0" borderId="3" xfId="1" applyNumberFormat="1" applyFont="1" applyBorder="1" applyAlignment="1"/>
  </cellXfs>
  <cellStyles count="47">
    <cellStyle name="Millares" xfId="1" builtinId="3"/>
    <cellStyle name="Millares 10" xfId="19"/>
    <cellStyle name="Millares 11" xfId="34"/>
    <cellStyle name="Millares 12" xfId="36"/>
    <cellStyle name="Millares 13" xfId="38"/>
    <cellStyle name="Millares 14" xfId="40"/>
    <cellStyle name="Millares 15" xfId="42"/>
    <cellStyle name="Millares 16" xfId="44"/>
    <cellStyle name="Millares 17" xfId="46"/>
    <cellStyle name="Millares 18" xfId="5"/>
    <cellStyle name="Millares 19" xfId="3"/>
    <cellStyle name="Millares 2" xfId="17"/>
    <cellStyle name="Millares 2 2" xfId="21"/>
    <cellStyle name="Millares 3" xfId="20"/>
    <cellStyle name="Millares 4" xfId="26"/>
    <cellStyle name="Millares 5" xfId="27"/>
    <cellStyle name="Millares 6" xfId="18"/>
    <cellStyle name="Millares 7" xfId="30"/>
    <cellStyle name="Millares 8" xfId="22"/>
    <cellStyle name="Millares 9" xfId="32"/>
    <cellStyle name="Normal" xfId="0" builtinId="0"/>
    <cellStyle name="Normal 10" xfId="37"/>
    <cellStyle name="Normal 11" xfId="39"/>
    <cellStyle name="Normal 12" xfId="41"/>
    <cellStyle name="Normal 13" xfId="43"/>
    <cellStyle name="Normal 14" xfId="45"/>
    <cellStyle name="Normal 15" xfId="4"/>
    <cellStyle name="Normal 16" xfId="2"/>
    <cellStyle name="Normal 2" xfId="23"/>
    <cellStyle name="Normal 3" xfId="24"/>
    <cellStyle name="Normal 4" xfId="25"/>
    <cellStyle name="Normal 5" xfId="28"/>
    <cellStyle name="Normal 6" xfId="29"/>
    <cellStyle name="Normal 7" xfId="31"/>
    <cellStyle name="Normal 72" xfId="7"/>
    <cellStyle name="Normal 73" xfId="8"/>
    <cellStyle name="Normal 74" xfId="9"/>
    <cellStyle name="Normal 75" xfId="10"/>
    <cellStyle name="Normal 76" xfId="11"/>
    <cellStyle name="Normal 77" xfId="12"/>
    <cellStyle name="Normal 78" xfId="14"/>
    <cellStyle name="Normal 79" xfId="15"/>
    <cellStyle name="Normal 8" xfId="33"/>
    <cellStyle name="Normal 80" xfId="16"/>
    <cellStyle name="Normal 81" xfId="13"/>
    <cellStyle name="Normal 9" xfId="3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46"/>
  <sheetViews>
    <sheetView tabSelected="1" topLeftCell="A1011" zoomScale="75" workbookViewId="0">
      <selection activeCell="H1042" sqref="H1042"/>
    </sheetView>
  </sheetViews>
  <sheetFormatPr baseColWidth="10" defaultRowHeight="12.75" x14ac:dyDescent="0.2"/>
  <cols>
    <col min="1" max="1" width="32.85546875" customWidth="1"/>
    <col min="2" max="2" width="40.5703125" customWidth="1"/>
    <col min="3" max="4" width="21.28515625" style="12" customWidth="1"/>
    <col min="5" max="5" width="22.85546875" style="12" customWidth="1"/>
    <col min="6" max="7" width="21.28515625" style="12" customWidth="1"/>
    <col min="8" max="8" width="22.28515625" style="12" customWidth="1"/>
    <col min="9" max="9" width="21.28515625" style="12" customWidth="1"/>
    <col min="10" max="10" width="21.28515625" style="12" hidden="1" customWidth="1"/>
    <col min="11" max="11" width="21.28515625" style="12" customWidth="1"/>
    <col min="12" max="12" width="18.42578125" style="12" hidden="1" customWidth="1"/>
    <col min="13" max="13" width="22.140625" style="12" customWidth="1"/>
    <col min="14" max="14" width="22.140625" style="12" hidden="1" customWidth="1"/>
    <col min="15" max="15" width="22.140625" style="12" customWidth="1"/>
    <col min="16" max="16" width="17.85546875" style="12" hidden="1" customWidth="1"/>
    <col min="17" max="17" width="22.140625" style="12" customWidth="1"/>
    <col min="18" max="18" width="20.7109375" style="12" hidden="1" customWidth="1"/>
    <col min="19" max="19" width="16.7109375" style="12" bestFit="1" customWidth="1"/>
    <col min="20" max="20" width="11.42578125" style="12"/>
  </cols>
  <sheetData>
    <row r="1" spans="1:20" ht="20.25" x14ac:dyDescent="0.3">
      <c r="A1" s="7"/>
      <c r="B1" s="30" t="s">
        <v>16</v>
      </c>
      <c r="C1" s="30"/>
      <c r="D1" s="30"/>
      <c r="E1" s="30"/>
      <c r="F1" s="30"/>
      <c r="G1" s="30"/>
      <c r="H1" s="30"/>
      <c r="I1" s="30"/>
      <c r="J1" s="30"/>
      <c r="K1" s="30"/>
      <c r="L1" s="11"/>
    </row>
    <row r="2" spans="1:20" ht="20.25" x14ac:dyDescent="0.3">
      <c r="A2" s="9"/>
      <c r="B2" s="30" t="s">
        <v>2623</v>
      </c>
      <c r="C2" s="30"/>
      <c r="D2" s="30"/>
      <c r="E2" s="30"/>
      <c r="F2" s="30"/>
      <c r="G2" s="30"/>
      <c r="H2" s="30"/>
      <c r="I2" s="30"/>
      <c r="J2" s="30"/>
      <c r="K2" s="30"/>
    </row>
    <row r="3" spans="1:20" ht="15.75" x14ac:dyDescent="0.25">
      <c r="B3" s="6"/>
      <c r="C3" s="13"/>
      <c r="D3" s="14"/>
    </row>
    <row r="4" spans="1:20" ht="13.5" thickBot="1" x14ac:dyDescent="0.25">
      <c r="B4" s="6"/>
      <c r="C4" s="13"/>
      <c r="D4" s="13"/>
    </row>
    <row r="5" spans="1:20" s="2" customFormat="1" ht="23.25" customHeight="1" thickBot="1" x14ac:dyDescent="0.5">
      <c r="A5" s="38"/>
      <c r="B5" s="39"/>
      <c r="C5" s="44" t="s">
        <v>0</v>
      </c>
      <c r="D5" s="34" t="s">
        <v>1</v>
      </c>
      <c r="E5" s="34" t="s">
        <v>2</v>
      </c>
      <c r="F5" s="34" t="s">
        <v>3</v>
      </c>
      <c r="G5" s="34" t="s">
        <v>4</v>
      </c>
      <c r="H5" s="34" t="s">
        <v>5</v>
      </c>
      <c r="I5" s="34" t="s">
        <v>6</v>
      </c>
      <c r="J5" s="34" t="s">
        <v>11</v>
      </c>
      <c r="K5" s="34" t="s">
        <v>8</v>
      </c>
      <c r="L5" s="34" t="s">
        <v>12</v>
      </c>
      <c r="M5" s="34" t="s">
        <v>9</v>
      </c>
      <c r="N5" s="34" t="s">
        <v>13</v>
      </c>
      <c r="O5" s="31" t="s">
        <v>10</v>
      </c>
      <c r="P5" s="31" t="s">
        <v>14</v>
      </c>
      <c r="Q5" s="47" t="s">
        <v>7</v>
      </c>
      <c r="R5" s="47" t="s">
        <v>15</v>
      </c>
      <c r="S5" s="15"/>
      <c r="T5" s="15"/>
    </row>
    <row r="6" spans="1:20" s="3" customFormat="1" ht="15.75" customHeight="1" x14ac:dyDescent="0.4">
      <c r="A6" s="40" t="s">
        <v>17</v>
      </c>
      <c r="B6" s="42" t="s">
        <v>18</v>
      </c>
      <c r="C6" s="4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2"/>
      <c r="P6" s="32"/>
      <c r="Q6" s="48"/>
      <c r="R6" s="48"/>
      <c r="S6" s="16"/>
      <c r="T6" s="16"/>
    </row>
    <row r="7" spans="1:20" s="4" customFormat="1" ht="25.5" customHeight="1" thickBot="1" x14ac:dyDescent="0.35">
      <c r="A7" s="41"/>
      <c r="B7" s="43"/>
      <c r="C7" s="46"/>
      <c r="D7" s="37"/>
      <c r="E7" s="37"/>
      <c r="F7" s="37"/>
      <c r="G7" s="37"/>
      <c r="H7" s="37"/>
      <c r="I7" s="37"/>
      <c r="J7" s="37"/>
      <c r="K7" s="37"/>
      <c r="L7" s="37"/>
      <c r="M7" s="36"/>
      <c r="N7" s="36"/>
      <c r="O7" s="33"/>
      <c r="P7" s="33"/>
      <c r="Q7" s="49"/>
      <c r="R7" s="49"/>
      <c r="S7" s="17"/>
      <c r="T7" s="17"/>
    </row>
    <row r="8" spans="1:20" ht="15" customHeight="1" x14ac:dyDescent="0.25">
      <c r="A8" s="5" t="s">
        <v>19</v>
      </c>
      <c r="B8" s="8" t="s">
        <v>20</v>
      </c>
      <c r="C8" s="12">
        <v>388663665949</v>
      </c>
      <c r="D8" s="12">
        <v>132368095469.02</v>
      </c>
      <c r="E8" s="12">
        <v>67111299865.910004</v>
      </c>
      <c r="F8" s="12">
        <v>31350256485</v>
      </c>
      <c r="G8" s="12">
        <v>31340656485</v>
      </c>
      <c r="H8" s="27">
        <v>453920461552.10999</v>
      </c>
      <c r="I8" s="12">
        <v>369160429420.71997</v>
      </c>
      <c r="J8" s="12">
        <v>81.325398048866887</v>
      </c>
      <c r="K8" s="12">
        <v>314477413872.03998</v>
      </c>
      <c r="L8" s="12">
        <v>69.278825199802</v>
      </c>
      <c r="M8" s="12">
        <v>281140443155.09003</v>
      </c>
      <c r="N8" s="12">
        <v>61.934748757065002</v>
      </c>
      <c r="O8" s="18">
        <v>275052944925.69</v>
      </c>
      <c r="P8" s="18">
        <v>60.593683525873899</v>
      </c>
      <c r="Q8" s="12">
        <f>+H8-I8</f>
        <v>84760032131.390015</v>
      </c>
      <c r="R8" s="12">
        <v>18.674601951133099</v>
      </c>
    </row>
    <row r="9" spans="1:20" x14ac:dyDescent="0.2">
      <c r="A9" s="5"/>
    </row>
    <row r="10" spans="1:20" x14ac:dyDescent="0.2">
      <c r="A10" s="5" t="s">
        <v>21</v>
      </c>
      <c r="B10" s="8" t="s">
        <v>22</v>
      </c>
      <c r="C10" s="12">
        <v>2928748338</v>
      </c>
      <c r="D10" s="12">
        <v>0</v>
      </c>
      <c r="E10" s="12">
        <v>147508766</v>
      </c>
      <c r="F10" s="12">
        <v>0</v>
      </c>
      <c r="G10" s="12">
        <v>0</v>
      </c>
      <c r="H10" s="12">
        <v>2781239572</v>
      </c>
      <c r="I10" s="12">
        <v>2651940594</v>
      </c>
      <c r="J10" s="12">
        <v>95.351030551207799</v>
      </c>
      <c r="K10" s="12">
        <v>2651940594</v>
      </c>
      <c r="L10" s="12">
        <v>95.351030551207799</v>
      </c>
      <c r="M10" s="12">
        <v>2641825875</v>
      </c>
      <c r="N10" s="12">
        <v>94.987353897753309</v>
      </c>
      <c r="O10" s="12">
        <v>2569485444</v>
      </c>
      <c r="P10" s="12">
        <v>92.386339884854792</v>
      </c>
      <c r="Q10" s="12">
        <v>129298978</v>
      </c>
      <c r="R10" s="12">
        <v>4.6489694487922399</v>
      </c>
    </row>
    <row r="11" spans="1:20" x14ac:dyDescent="0.2">
      <c r="A11" s="5" t="s">
        <v>23</v>
      </c>
      <c r="B11" s="8" t="s">
        <v>24</v>
      </c>
      <c r="C11" s="12">
        <v>2928748338</v>
      </c>
      <c r="D11" s="12">
        <v>0</v>
      </c>
      <c r="E11" s="12">
        <v>147508766</v>
      </c>
      <c r="F11" s="12">
        <v>0</v>
      </c>
      <c r="G11" s="12">
        <v>0</v>
      </c>
      <c r="H11" s="12">
        <v>2781239572</v>
      </c>
      <c r="I11" s="12">
        <v>2651940594</v>
      </c>
      <c r="J11" s="12">
        <v>95.351030551207799</v>
      </c>
      <c r="K11" s="12">
        <v>2651940594</v>
      </c>
      <c r="L11" s="12">
        <v>95.351030551207799</v>
      </c>
      <c r="M11" s="12">
        <v>2641825875</v>
      </c>
      <c r="N11" s="12">
        <v>94.987353897753309</v>
      </c>
      <c r="O11" s="12">
        <v>2569485444</v>
      </c>
      <c r="P11" s="12">
        <v>92.386339884854792</v>
      </c>
      <c r="Q11" s="12">
        <v>129298978</v>
      </c>
      <c r="R11" s="12">
        <v>4.6489694487922399</v>
      </c>
    </row>
    <row r="12" spans="1:20" x14ac:dyDescent="0.2">
      <c r="A12" s="5" t="s">
        <v>25</v>
      </c>
      <c r="B12" s="8" t="s">
        <v>20</v>
      </c>
      <c r="C12" s="12">
        <v>2928748338</v>
      </c>
      <c r="D12" s="12">
        <v>0</v>
      </c>
      <c r="E12" s="12">
        <v>147508766</v>
      </c>
      <c r="F12" s="12">
        <v>0</v>
      </c>
      <c r="G12" s="12">
        <v>0</v>
      </c>
      <c r="H12" s="12">
        <v>2781239572</v>
      </c>
      <c r="I12" s="12">
        <v>2651940594</v>
      </c>
      <c r="J12" s="12">
        <v>95.351030551207799</v>
      </c>
      <c r="K12" s="12">
        <v>2651940594</v>
      </c>
      <c r="L12" s="12">
        <v>95.351030551207799</v>
      </c>
      <c r="M12" s="12">
        <v>2641825875</v>
      </c>
      <c r="N12" s="12">
        <v>94.987353897753309</v>
      </c>
      <c r="O12" s="12">
        <v>2569485444</v>
      </c>
      <c r="P12" s="12">
        <v>92.386339884854792</v>
      </c>
      <c r="Q12" s="12">
        <v>129298978</v>
      </c>
      <c r="R12" s="12">
        <v>4.6489694487922399</v>
      </c>
    </row>
    <row r="13" spans="1:20" x14ac:dyDescent="0.2">
      <c r="A13" s="5" t="s">
        <v>26</v>
      </c>
      <c r="B13" s="8" t="s">
        <v>27</v>
      </c>
      <c r="C13" s="12">
        <v>2928748338</v>
      </c>
      <c r="D13" s="12">
        <v>0</v>
      </c>
      <c r="E13" s="12">
        <v>147508766</v>
      </c>
      <c r="F13" s="12">
        <v>0</v>
      </c>
      <c r="G13" s="12">
        <v>0</v>
      </c>
      <c r="H13" s="12">
        <v>2781239572</v>
      </c>
      <c r="I13" s="12">
        <v>2651940594</v>
      </c>
      <c r="J13" s="12">
        <v>95.351030551207799</v>
      </c>
      <c r="K13" s="12">
        <v>2651940594</v>
      </c>
      <c r="L13" s="12">
        <v>95.351030551207799</v>
      </c>
      <c r="M13" s="12">
        <v>2641825875</v>
      </c>
      <c r="N13" s="12">
        <v>94.987353897753309</v>
      </c>
      <c r="O13" s="12">
        <v>2569485444</v>
      </c>
      <c r="P13" s="12">
        <v>92.386339884854792</v>
      </c>
      <c r="Q13" s="12">
        <v>129298978</v>
      </c>
      <c r="R13" s="12">
        <v>4.6489694487922399</v>
      </c>
    </row>
    <row r="14" spans="1:20" x14ac:dyDescent="0.2">
      <c r="A14" s="5" t="s">
        <v>28</v>
      </c>
      <c r="B14" s="8" t="s">
        <v>29</v>
      </c>
      <c r="C14" s="12">
        <v>2928748338</v>
      </c>
      <c r="D14" s="12">
        <v>0</v>
      </c>
      <c r="E14" s="12">
        <v>147508766</v>
      </c>
      <c r="F14" s="12">
        <v>0</v>
      </c>
      <c r="G14" s="12">
        <v>0</v>
      </c>
      <c r="H14" s="12">
        <v>2781239572</v>
      </c>
      <c r="I14" s="12">
        <v>2651940594</v>
      </c>
      <c r="J14" s="12">
        <v>95.351030551207799</v>
      </c>
      <c r="K14" s="12">
        <v>2651940594</v>
      </c>
      <c r="L14" s="12">
        <v>95.351030551207799</v>
      </c>
      <c r="M14" s="12">
        <v>2641825875</v>
      </c>
      <c r="N14" s="12">
        <v>94.987353897753309</v>
      </c>
      <c r="O14" s="12">
        <v>2569485444</v>
      </c>
      <c r="P14" s="12">
        <v>92.386339884854792</v>
      </c>
      <c r="Q14" s="12">
        <v>129298978</v>
      </c>
      <c r="R14" s="12">
        <v>4.6489694487922399</v>
      </c>
    </row>
    <row r="15" spans="1:20" x14ac:dyDescent="0.2">
      <c r="A15" s="5" t="s">
        <v>30</v>
      </c>
      <c r="B15" s="8" t="s">
        <v>27</v>
      </c>
      <c r="C15" s="12">
        <v>2928748338</v>
      </c>
      <c r="D15" s="12">
        <v>0</v>
      </c>
      <c r="E15" s="12">
        <v>147508766</v>
      </c>
      <c r="F15" s="12">
        <v>0</v>
      </c>
      <c r="G15" s="12">
        <v>0</v>
      </c>
      <c r="H15" s="12">
        <v>2781239572</v>
      </c>
      <c r="I15" s="12">
        <v>2651940594</v>
      </c>
      <c r="J15" s="12">
        <v>95.351030551207799</v>
      </c>
      <c r="K15" s="12">
        <v>2651940594</v>
      </c>
      <c r="L15" s="12">
        <v>95.351030551207799</v>
      </c>
      <c r="M15" s="12">
        <v>2641825875</v>
      </c>
      <c r="N15" s="12">
        <v>94.987353897753309</v>
      </c>
      <c r="O15" s="12">
        <v>2569485444</v>
      </c>
      <c r="P15" s="12">
        <v>92.386339884854792</v>
      </c>
      <c r="Q15" s="12">
        <v>129298978</v>
      </c>
      <c r="R15" s="12">
        <v>4.6489694487922399</v>
      </c>
    </row>
    <row r="16" spans="1:20" x14ac:dyDescent="0.2">
      <c r="A16" s="5" t="s">
        <v>31</v>
      </c>
      <c r="B16" s="8" t="s">
        <v>32</v>
      </c>
      <c r="C16" s="12">
        <v>1502497347</v>
      </c>
      <c r="D16" s="12">
        <v>0</v>
      </c>
      <c r="E16" s="12">
        <v>27073301</v>
      </c>
      <c r="F16" s="12">
        <v>0</v>
      </c>
      <c r="G16" s="12">
        <v>0</v>
      </c>
      <c r="H16" s="12">
        <v>1475424046</v>
      </c>
      <c r="I16" s="12">
        <v>1470104691</v>
      </c>
      <c r="J16" s="12">
        <v>99.639469411223089</v>
      </c>
      <c r="K16" s="12">
        <v>1470104691</v>
      </c>
      <c r="L16" s="12">
        <v>99.639469411223089</v>
      </c>
      <c r="M16" s="12">
        <v>1470104691</v>
      </c>
      <c r="N16" s="12">
        <v>99.639469411223089</v>
      </c>
      <c r="O16" s="12">
        <v>1397764260</v>
      </c>
      <c r="P16" s="12">
        <v>94.736442976475701</v>
      </c>
      <c r="Q16" s="12">
        <v>5319355</v>
      </c>
      <c r="R16" s="12">
        <v>0.36053058877691596</v>
      </c>
    </row>
    <row r="17" spans="1:18" x14ac:dyDescent="0.2">
      <c r="A17" s="5" t="s">
        <v>33</v>
      </c>
      <c r="B17" s="8" t="s">
        <v>34</v>
      </c>
      <c r="C17" s="12">
        <v>1502497347</v>
      </c>
      <c r="D17" s="12">
        <v>0</v>
      </c>
      <c r="E17" s="12">
        <v>27073301</v>
      </c>
      <c r="F17" s="12">
        <v>0</v>
      </c>
      <c r="G17" s="12">
        <v>0</v>
      </c>
      <c r="H17" s="12">
        <v>1475424046</v>
      </c>
      <c r="I17" s="12">
        <v>1470104691</v>
      </c>
      <c r="J17" s="12">
        <v>99.639469411223089</v>
      </c>
      <c r="K17" s="12">
        <v>1470104691</v>
      </c>
      <c r="L17" s="12">
        <v>99.639469411223089</v>
      </c>
      <c r="M17" s="12">
        <v>1470104691</v>
      </c>
      <c r="N17" s="12">
        <v>99.639469411223089</v>
      </c>
      <c r="O17" s="12">
        <v>1397764260</v>
      </c>
      <c r="P17" s="12">
        <v>94.736442976475701</v>
      </c>
      <c r="Q17" s="12">
        <v>5319355</v>
      </c>
      <c r="R17" s="12">
        <v>0.36053058877691596</v>
      </c>
    </row>
    <row r="18" spans="1:18" x14ac:dyDescent="0.2">
      <c r="A18" s="5" t="s">
        <v>35</v>
      </c>
      <c r="B18" s="8" t="s">
        <v>36</v>
      </c>
      <c r="C18" s="12">
        <v>1426250991</v>
      </c>
      <c r="D18" s="12">
        <v>0</v>
      </c>
      <c r="E18" s="12">
        <v>120435465</v>
      </c>
      <c r="F18" s="12">
        <v>0</v>
      </c>
      <c r="G18" s="12">
        <v>0</v>
      </c>
      <c r="H18" s="12">
        <v>1305815526</v>
      </c>
      <c r="I18" s="12">
        <v>1181835903</v>
      </c>
      <c r="J18" s="12">
        <v>90.505579039959997</v>
      </c>
      <c r="K18" s="12">
        <v>1181835903</v>
      </c>
      <c r="L18" s="12">
        <v>90.505579039959997</v>
      </c>
      <c r="M18" s="12">
        <v>1171721184</v>
      </c>
      <c r="N18" s="12">
        <v>89.730988847194894</v>
      </c>
      <c r="O18" s="12">
        <v>1171721184</v>
      </c>
      <c r="P18" s="12">
        <v>89.730988847194894</v>
      </c>
      <c r="Q18" s="12">
        <v>123979623</v>
      </c>
      <c r="R18" s="12">
        <v>9.4944209600399603</v>
      </c>
    </row>
    <row r="19" spans="1:18" x14ac:dyDescent="0.2">
      <c r="A19" s="5" t="s">
        <v>37</v>
      </c>
      <c r="B19" s="8" t="s">
        <v>34</v>
      </c>
      <c r="C19" s="12">
        <v>1426250991</v>
      </c>
      <c r="D19" s="12">
        <v>0</v>
      </c>
      <c r="E19" s="12">
        <v>120435465</v>
      </c>
      <c r="F19" s="12">
        <v>0</v>
      </c>
      <c r="G19" s="12">
        <v>0</v>
      </c>
      <c r="H19" s="12">
        <v>1305815526</v>
      </c>
      <c r="I19" s="12">
        <v>1181835903</v>
      </c>
      <c r="J19" s="12">
        <v>90.505579039959997</v>
      </c>
      <c r="K19" s="12">
        <v>1181835903</v>
      </c>
      <c r="L19" s="12">
        <v>90.505579039959997</v>
      </c>
      <c r="M19" s="12">
        <v>1171721184</v>
      </c>
      <c r="N19" s="12">
        <v>89.730988847194894</v>
      </c>
      <c r="O19" s="12">
        <v>1171721184</v>
      </c>
      <c r="P19" s="12">
        <v>89.730988847194894</v>
      </c>
      <c r="Q19" s="12">
        <v>123979623</v>
      </c>
      <c r="R19" s="12">
        <v>9.4944209600399603</v>
      </c>
    </row>
    <row r="20" spans="1:18" x14ac:dyDescent="0.2">
      <c r="A20" s="5" t="s">
        <v>38</v>
      </c>
      <c r="B20" s="8" t="s">
        <v>39</v>
      </c>
      <c r="C20" s="12">
        <v>1908723341</v>
      </c>
      <c r="D20" s="12">
        <v>0</v>
      </c>
      <c r="E20" s="12">
        <v>37970244</v>
      </c>
      <c r="F20" s="12">
        <v>0</v>
      </c>
      <c r="G20" s="12">
        <v>0</v>
      </c>
      <c r="H20" s="12">
        <v>1870753097</v>
      </c>
      <c r="I20" s="12">
        <v>1634993550</v>
      </c>
      <c r="J20" s="12">
        <v>87.397612898352506</v>
      </c>
      <c r="K20" s="12">
        <v>1634993550</v>
      </c>
      <c r="L20" s="12">
        <v>87.397612898352506</v>
      </c>
      <c r="M20" s="12">
        <v>1634993550</v>
      </c>
      <c r="N20" s="12">
        <v>87.397612898352506</v>
      </c>
      <c r="O20" s="12">
        <v>1634993550</v>
      </c>
      <c r="P20" s="12">
        <v>87.397612898352506</v>
      </c>
      <c r="Q20" s="12">
        <v>235759547</v>
      </c>
      <c r="R20" s="12">
        <v>12.6023871016475</v>
      </c>
    </row>
    <row r="21" spans="1:18" x14ac:dyDescent="0.2">
      <c r="A21" s="5" t="s">
        <v>40</v>
      </c>
      <c r="B21" s="8" t="s">
        <v>41</v>
      </c>
      <c r="C21" s="12">
        <v>1908723341</v>
      </c>
      <c r="D21" s="12">
        <v>0</v>
      </c>
      <c r="E21" s="12">
        <v>37970244</v>
      </c>
      <c r="F21" s="12">
        <v>0</v>
      </c>
      <c r="G21" s="12">
        <v>0</v>
      </c>
      <c r="H21" s="12">
        <v>1870753097</v>
      </c>
      <c r="I21" s="12">
        <v>1634993550</v>
      </c>
      <c r="J21" s="12">
        <v>87.397612898352506</v>
      </c>
      <c r="K21" s="12">
        <v>1634993550</v>
      </c>
      <c r="L21" s="12">
        <v>87.397612898352506</v>
      </c>
      <c r="M21" s="12">
        <v>1634993550</v>
      </c>
      <c r="N21" s="12">
        <v>87.397612898352506</v>
      </c>
      <c r="O21" s="12">
        <v>1634993550</v>
      </c>
      <c r="P21" s="12">
        <v>87.397612898352506</v>
      </c>
      <c r="Q21" s="12">
        <v>235759547</v>
      </c>
      <c r="R21" s="12">
        <v>12.6023871016475</v>
      </c>
    </row>
    <row r="22" spans="1:18" x14ac:dyDescent="0.2">
      <c r="A22" s="5" t="s">
        <v>42</v>
      </c>
      <c r="B22" s="8" t="s">
        <v>20</v>
      </c>
      <c r="C22" s="12">
        <v>1908723341</v>
      </c>
      <c r="D22" s="12">
        <v>0</v>
      </c>
      <c r="E22" s="12">
        <v>37970244</v>
      </c>
      <c r="F22" s="12">
        <v>0</v>
      </c>
      <c r="G22" s="12">
        <v>0</v>
      </c>
      <c r="H22" s="12">
        <v>1870753097</v>
      </c>
      <c r="I22" s="12">
        <v>1634993550</v>
      </c>
      <c r="J22" s="12">
        <v>87.397612898352506</v>
      </c>
      <c r="K22" s="12">
        <v>1634993550</v>
      </c>
      <c r="L22" s="12">
        <v>87.397612898352506</v>
      </c>
      <c r="M22" s="12">
        <v>1634993550</v>
      </c>
      <c r="N22" s="12">
        <v>87.397612898352506</v>
      </c>
      <c r="O22" s="12">
        <v>1634993550</v>
      </c>
      <c r="P22" s="12">
        <v>87.397612898352506</v>
      </c>
      <c r="Q22" s="12">
        <v>235759547</v>
      </c>
      <c r="R22" s="12">
        <v>12.6023871016475</v>
      </c>
    </row>
    <row r="23" spans="1:18" x14ac:dyDescent="0.2">
      <c r="A23" s="5" t="s">
        <v>43</v>
      </c>
      <c r="B23" s="8" t="s">
        <v>27</v>
      </c>
      <c r="C23" s="12">
        <v>1908723341</v>
      </c>
      <c r="D23" s="12">
        <v>0</v>
      </c>
      <c r="E23" s="12">
        <v>37970244</v>
      </c>
      <c r="F23" s="12">
        <v>0</v>
      </c>
      <c r="G23" s="12">
        <v>0</v>
      </c>
      <c r="H23" s="12">
        <v>1870753097</v>
      </c>
      <c r="I23" s="12">
        <v>1634993550</v>
      </c>
      <c r="J23" s="12">
        <v>87.397612898352506</v>
      </c>
      <c r="K23" s="12">
        <v>1634993550</v>
      </c>
      <c r="L23" s="12">
        <v>87.397612898352506</v>
      </c>
      <c r="M23" s="12">
        <v>1634993550</v>
      </c>
      <c r="N23" s="12">
        <v>87.397612898352506</v>
      </c>
      <c r="O23" s="12">
        <v>1634993550</v>
      </c>
      <c r="P23" s="12">
        <v>87.397612898352506</v>
      </c>
      <c r="Q23" s="12">
        <v>235759547</v>
      </c>
      <c r="R23" s="12">
        <v>12.6023871016475</v>
      </c>
    </row>
    <row r="24" spans="1:18" x14ac:dyDescent="0.2">
      <c r="A24" s="5" t="s">
        <v>44</v>
      </c>
      <c r="B24" s="8" t="s">
        <v>29</v>
      </c>
      <c r="C24" s="12">
        <v>1908723341</v>
      </c>
      <c r="D24" s="12">
        <v>0</v>
      </c>
      <c r="E24" s="12">
        <v>37970244</v>
      </c>
      <c r="F24" s="12">
        <v>0</v>
      </c>
      <c r="G24" s="12">
        <v>0</v>
      </c>
      <c r="H24" s="12">
        <v>1870753097</v>
      </c>
      <c r="I24" s="12">
        <v>1634993550</v>
      </c>
      <c r="J24" s="12">
        <v>87.397612898352506</v>
      </c>
      <c r="K24" s="12">
        <v>1634993550</v>
      </c>
      <c r="L24" s="12">
        <v>87.397612898352506</v>
      </c>
      <c r="M24" s="12">
        <v>1634993550</v>
      </c>
      <c r="N24" s="12">
        <v>87.397612898352506</v>
      </c>
      <c r="O24" s="12">
        <v>1634993550</v>
      </c>
      <c r="P24" s="12">
        <v>87.397612898352506</v>
      </c>
      <c r="Q24" s="12">
        <v>235759547</v>
      </c>
      <c r="R24" s="12">
        <v>12.6023871016475</v>
      </c>
    </row>
    <row r="25" spans="1:18" x14ac:dyDescent="0.2">
      <c r="A25" s="5" t="s">
        <v>45</v>
      </c>
      <c r="B25" s="8" t="s">
        <v>27</v>
      </c>
      <c r="C25" s="12">
        <v>1908723341</v>
      </c>
      <c r="D25" s="12">
        <v>0</v>
      </c>
      <c r="E25" s="12">
        <v>37970244</v>
      </c>
      <c r="F25" s="12">
        <v>0</v>
      </c>
      <c r="G25" s="12">
        <v>0</v>
      </c>
      <c r="H25" s="12">
        <v>1870753097</v>
      </c>
      <c r="I25" s="12">
        <v>1634993550</v>
      </c>
      <c r="J25" s="12">
        <v>87.397612898352506</v>
      </c>
      <c r="K25" s="12">
        <v>1634993550</v>
      </c>
      <c r="L25" s="12">
        <v>87.397612898352506</v>
      </c>
      <c r="M25" s="12">
        <v>1634993550</v>
      </c>
      <c r="N25" s="12">
        <v>87.397612898352506</v>
      </c>
      <c r="O25" s="12">
        <v>1634993550</v>
      </c>
      <c r="P25" s="12">
        <v>87.397612898352506</v>
      </c>
      <c r="Q25" s="12">
        <v>235759547</v>
      </c>
      <c r="R25" s="12">
        <v>12.6023871016475</v>
      </c>
    </row>
    <row r="26" spans="1:18" x14ac:dyDescent="0.2">
      <c r="A26" s="5" t="s">
        <v>46</v>
      </c>
      <c r="B26" s="8" t="s">
        <v>47</v>
      </c>
      <c r="C26" s="12">
        <v>1908723341</v>
      </c>
      <c r="D26" s="12">
        <v>0</v>
      </c>
      <c r="E26" s="12">
        <v>37970244</v>
      </c>
      <c r="F26" s="12">
        <v>0</v>
      </c>
      <c r="G26" s="12">
        <v>0</v>
      </c>
      <c r="H26" s="12">
        <v>1870753097</v>
      </c>
      <c r="I26" s="12">
        <v>1634993550</v>
      </c>
      <c r="J26" s="12">
        <v>87.397612898352506</v>
      </c>
      <c r="K26" s="12">
        <v>1634993550</v>
      </c>
      <c r="L26" s="12">
        <v>87.397612898352506</v>
      </c>
      <c r="M26" s="12">
        <v>1634993550</v>
      </c>
      <c r="N26" s="12">
        <v>87.397612898352506</v>
      </c>
      <c r="O26" s="12">
        <v>1634993550</v>
      </c>
      <c r="P26" s="12">
        <v>87.397612898352506</v>
      </c>
      <c r="Q26" s="12">
        <v>235759547</v>
      </c>
      <c r="R26" s="12">
        <v>12.6023871016475</v>
      </c>
    </row>
    <row r="27" spans="1:18" x14ac:dyDescent="0.2">
      <c r="A27" s="5" t="s">
        <v>48</v>
      </c>
      <c r="B27" s="8" t="s">
        <v>34</v>
      </c>
      <c r="C27" s="12">
        <v>1693130141</v>
      </c>
      <c r="D27" s="12">
        <v>0</v>
      </c>
      <c r="E27" s="12">
        <v>22728193</v>
      </c>
      <c r="F27" s="12">
        <v>0</v>
      </c>
      <c r="G27" s="12">
        <v>0</v>
      </c>
      <c r="H27" s="12">
        <v>1670401948</v>
      </c>
      <c r="I27" s="12">
        <v>1531580575</v>
      </c>
      <c r="J27" s="12">
        <v>91.689343204717105</v>
      </c>
      <c r="K27" s="12">
        <v>1531580575</v>
      </c>
      <c r="L27" s="12">
        <v>91.689343204717105</v>
      </c>
      <c r="M27" s="12">
        <v>1531580575</v>
      </c>
      <c r="N27" s="12">
        <v>91.689343204717105</v>
      </c>
      <c r="O27" s="12">
        <v>1531580575</v>
      </c>
      <c r="P27" s="12">
        <v>91.689343204717105</v>
      </c>
      <c r="Q27" s="12">
        <v>138821373</v>
      </c>
      <c r="R27" s="12">
        <v>8.3106567952829007</v>
      </c>
    </row>
    <row r="28" spans="1:18" x14ac:dyDescent="0.2">
      <c r="A28" s="5" t="s">
        <v>49</v>
      </c>
      <c r="B28" s="8" t="s">
        <v>50</v>
      </c>
      <c r="C28" s="12">
        <v>215593200</v>
      </c>
      <c r="D28" s="12">
        <v>0</v>
      </c>
      <c r="E28" s="12">
        <v>15242051</v>
      </c>
      <c r="F28" s="12">
        <v>0</v>
      </c>
      <c r="G28" s="12">
        <v>0</v>
      </c>
      <c r="H28" s="12">
        <v>200351149</v>
      </c>
      <c r="I28" s="12">
        <v>103412975</v>
      </c>
      <c r="J28" s="12">
        <v>51.6158632062549</v>
      </c>
      <c r="K28" s="12">
        <v>103412975</v>
      </c>
      <c r="L28" s="12">
        <v>51.6158632062549</v>
      </c>
      <c r="M28" s="12">
        <v>103412975</v>
      </c>
      <c r="N28" s="12">
        <v>51.6158632062549</v>
      </c>
      <c r="O28" s="12">
        <v>103412975</v>
      </c>
      <c r="P28" s="12">
        <v>51.6158632062549</v>
      </c>
      <c r="Q28" s="12">
        <v>96938174</v>
      </c>
      <c r="R28" s="12">
        <v>48.3841367937451</v>
      </c>
    </row>
    <row r="29" spans="1:18" x14ac:dyDescent="0.2">
      <c r="A29" s="5" t="s">
        <v>51</v>
      </c>
      <c r="B29" s="8" t="s">
        <v>52</v>
      </c>
      <c r="C29" s="12">
        <v>1616417790</v>
      </c>
      <c r="D29" s="12">
        <v>0</v>
      </c>
      <c r="E29" s="12">
        <v>136493528</v>
      </c>
      <c r="F29" s="12">
        <v>0</v>
      </c>
      <c r="G29" s="12">
        <v>0</v>
      </c>
      <c r="H29" s="12">
        <v>1479924262</v>
      </c>
      <c r="I29" s="12">
        <v>1284406325</v>
      </c>
      <c r="J29" s="12">
        <v>86.788652499299289</v>
      </c>
      <c r="K29" s="12">
        <v>1284406325</v>
      </c>
      <c r="L29" s="12">
        <v>86.788652499299289</v>
      </c>
      <c r="M29" s="12">
        <v>1284406325</v>
      </c>
      <c r="N29" s="12">
        <v>86.788652499299289</v>
      </c>
      <c r="O29" s="12">
        <v>1284406325</v>
      </c>
      <c r="P29" s="12">
        <v>86.788652499299289</v>
      </c>
      <c r="Q29" s="12">
        <v>195517937</v>
      </c>
      <c r="R29" s="12">
        <v>13.211347500700699</v>
      </c>
    </row>
    <row r="30" spans="1:18" x14ac:dyDescent="0.2">
      <c r="A30" s="5" t="s">
        <v>53</v>
      </c>
      <c r="B30" s="8" t="s">
        <v>54</v>
      </c>
      <c r="C30" s="12">
        <v>1616417790</v>
      </c>
      <c r="D30" s="12">
        <v>0</v>
      </c>
      <c r="E30" s="12">
        <v>136493528</v>
      </c>
      <c r="F30" s="12">
        <v>0</v>
      </c>
      <c r="G30" s="12">
        <v>0</v>
      </c>
      <c r="H30" s="12">
        <v>1479924262</v>
      </c>
      <c r="I30" s="12">
        <v>1284406325</v>
      </c>
      <c r="J30" s="12">
        <v>86.788652499299289</v>
      </c>
      <c r="K30" s="12">
        <v>1284406325</v>
      </c>
      <c r="L30" s="12">
        <v>86.788652499299289</v>
      </c>
      <c r="M30" s="12">
        <v>1284406325</v>
      </c>
      <c r="N30" s="12">
        <v>86.788652499299289</v>
      </c>
      <c r="O30" s="12">
        <v>1284406325</v>
      </c>
      <c r="P30" s="12">
        <v>86.788652499299289</v>
      </c>
      <c r="Q30" s="12">
        <v>195517937</v>
      </c>
      <c r="R30" s="12">
        <v>13.211347500700699</v>
      </c>
    </row>
    <row r="31" spans="1:18" x14ac:dyDescent="0.2">
      <c r="A31" s="5" t="s">
        <v>55</v>
      </c>
      <c r="B31" s="8" t="s">
        <v>20</v>
      </c>
      <c r="C31" s="12">
        <v>1616417790</v>
      </c>
      <c r="D31" s="12">
        <v>0</v>
      </c>
      <c r="E31" s="12">
        <v>136493528</v>
      </c>
      <c r="F31" s="12">
        <v>0</v>
      </c>
      <c r="G31" s="12">
        <v>0</v>
      </c>
      <c r="H31" s="12">
        <v>1479924262</v>
      </c>
      <c r="I31" s="12">
        <v>1284406325</v>
      </c>
      <c r="J31" s="12">
        <v>86.788652499299289</v>
      </c>
      <c r="K31" s="12">
        <v>1284406325</v>
      </c>
      <c r="L31" s="12">
        <v>86.788652499299289</v>
      </c>
      <c r="M31" s="12">
        <v>1284406325</v>
      </c>
      <c r="N31" s="12">
        <v>86.788652499299289</v>
      </c>
      <c r="O31" s="12">
        <v>1284406325</v>
      </c>
      <c r="P31" s="12">
        <v>86.788652499299289</v>
      </c>
      <c r="Q31" s="12">
        <v>195517937</v>
      </c>
      <c r="R31" s="12">
        <v>13.211347500700699</v>
      </c>
    </row>
    <row r="32" spans="1:18" x14ac:dyDescent="0.2">
      <c r="A32" s="5" t="s">
        <v>56</v>
      </c>
      <c r="B32" s="8" t="s">
        <v>27</v>
      </c>
      <c r="C32" s="12">
        <v>1616417790</v>
      </c>
      <c r="D32" s="12">
        <v>0</v>
      </c>
      <c r="E32" s="12">
        <v>136493528</v>
      </c>
      <c r="F32" s="12">
        <v>0</v>
      </c>
      <c r="G32" s="12">
        <v>0</v>
      </c>
      <c r="H32" s="12">
        <v>1479924262</v>
      </c>
      <c r="I32" s="12">
        <v>1284406325</v>
      </c>
      <c r="J32" s="12">
        <v>86.788652499299289</v>
      </c>
      <c r="K32" s="12">
        <v>1284406325</v>
      </c>
      <c r="L32" s="12">
        <v>86.788652499299289</v>
      </c>
      <c r="M32" s="12">
        <v>1284406325</v>
      </c>
      <c r="N32" s="12">
        <v>86.788652499299289</v>
      </c>
      <c r="O32" s="12">
        <v>1284406325</v>
      </c>
      <c r="P32" s="12">
        <v>86.788652499299289</v>
      </c>
      <c r="Q32" s="12">
        <v>195517937</v>
      </c>
      <c r="R32" s="12">
        <v>13.211347500700699</v>
      </c>
    </row>
    <row r="33" spans="1:18" x14ac:dyDescent="0.2">
      <c r="A33" s="5" t="s">
        <v>57</v>
      </c>
      <c r="B33" s="8" t="s">
        <v>29</v>
      </c>
      <c r="C33" s="12">
        <v>1616417790</v>
      </c>
      <c r="D33" s="12">
        <v>0</v>
      </c>
      <c r="E33" s="12">
        <v>136493528</v>
      </c>
      <c r="F33" s="12">
        <v>0</v>
      </c>
      <c r="G33" s="12">
        <v>0</v>
      </c>
      <c r="H33" s="12">
        <v>1479924262</v>
      </c>
      <c r="I33" s="12">
        <v>1284406325</v>
      </c>
      <c r="J33" s="12">
        <v>86.788652499299289</v>
      </c>
      <c r="K33" s="12">
        <v>1284406325</v>
      </c>
      <c r="L33" s="12">
        <v>86.788652499299289</v>
      </c>
      <c r="M33" s="12">
        <v>1284406325</v>
      </c>
      <c r="N33" s="12">
        <v>86.788652499299289</v>
      </c>
      <c r="O33" s="12">
        <v>1284406325</v>
      </c>
      <c r="P33" s="12">
        <v>86.788652499299289</v>
      </c>
      <c r="Q33" s="12">
        <v>195517937</v>
      </c>
      <c r="R33" s="12">
        <v>13.211347500700699</v>
      </c>
    </row>
    <row r="34" spans="1:18" x14ac:dyDescent="0.2">
      <c r="A34" s="5" t="s">
        <v>58</v>
      </c>
      <c r="B34" s="8" t="s">
        <v>27</v>
      </c>
      <c r="C34" s="12">
        <v>1616417790</v>
      </c>
      <c r="D34" s="12">
        <v>0</v>
      </c>
      <c r="E34" s="12">
        <v>136493528</v>
      </c>
      <c r="F34" s="12">
        <v>0</v>
      </c>
      <c r="G34" s="12">
        <v>0</v>
      </c>
      <c r="H34" s="12">
        <v>1479924262</v>
      </c>
      <c r="I34" s="12">
        <v>1284406325</v>
      </c>
      <c r="J34" s="12">
        <v>86.788652499299289</v>
      </c>
      <c r="K34" s="12">
        <v>1284406325</v>
      </c>
      <c r="L34" s="12">
        <v>86.788652499299289</v>
      </c>
      <c r="M34" s="12">
        <v>1284406325</v>
      </c>
      <c r="N34" s="12">
        <v>86.788652499299289</v>
      </c>
      <c r="O34" s="12">
        <v>1284406325</v>
      </c>
      <c r="P34" s="12">
        <v>86.788652499299289</v>
      </c>
      <c r="Q34" s="12">
        <v>195517937</v>
      </c>
      <c r="R34" s="12">
        <v>13.211347500700699</v>
      </c>
    </row>
    <row r="35" spans="1:18" x14ac:dyDescent="0.2">
      <c r="A35" s="5" t="s">
        <v>59</v>
      </c>
      <c r="B35" s="8" t="s">
        <v>60</v>
      </c>
      <c r="C35" s="12">
        <v>1616417790</v>
      </c>
      <c r="D35" s="12">
        <v>0</v>
      </c>
      <c r="E35" s="12">
        <v>136493528</v>
      </c>
      <c r="F35" s="12">
        <v>0</v>
      </c>
      <c r="G35" s="12">
        <v>0</v>
      </c>
      <c r="H35" s="12">
        <v>1479924262</v>
      </c>
      <c r="I35" s="12">
        <v>1284406325</v>
      </c>
      <c r="J35" s="12">
        <v>86.788652499299289</v>
      </c>
      <c r="K35" s="12">
        <v>1284406325</v>
      </c>
      <c r="L35" s="12">
        <v>86.788652499299289</v>
      </c>
      <c r="M35" s="12">
        <v>1284406325</v>
      </c>
      <c r="N35" s="12">
        <v>86.788652499299289</v>
      </c>
      <c r="O35" s="12">
        <v>1284406325</v>
      </c>
      <c r="P35" s="12">
        <v>86.788652499299289</v>
      </c>
      <c r="Q35" s="12">
        <v>195517937</v>
      </c>
      <c r="R35" s="12">
        <v>13.211347500700699</v>
      </c>
    </row>
    <row r="36" spans="1:18" x14ac:dyDescent="0.2">
      <c r="A36" s="5" t="s">
        <v>61</v>
      </c>
      <c r="B36" s="8" t="s">
        <v>34</v>
      </c>
      <c r="C36" s="12">
        <v>1616417790</v>
      </c>
      <c r="D36" s="12">
        <v>0</v>
      </c>
      <c r="E36" s="12">
        <v>136493528</v>
      </c>
      <c r="F36" s="12">
        <v>0</v>
      </c>
      <c r="G36" s="12">
        <v>0</v>
      </c>
      <c r="H36" s="12">
        <v>1479924262</v>
      </c>
      <c r="I36" s="12">
        <v>1284406325</v>
      </c>
      <c r="J36" s="12">
        <v>86.788652499299289</v>
      </c>
      <c r="K36" s="12">
        <v>1284406325</v>
      </c>
      <c r="L36" s="12">
        <v>86.788652499299289</v>
      </c>
      <c r="M36" s="12">
        <v>1284406325</v>
      </c>
      <c r="N36" s="12">
        <v>86.788652499299289</v>
      </c>
      <c r="O36" s="12">
        <v>1284406325</v>
      </c>
      <c r="P36" s="12">
        <v>86.788652499299289</v>
      </c>
      <c r="Q36" s="12">
        <v>195517937</v>
      </c>
      <c r="R36" s="12">
        <v>13.211347500700699</v>
      </c>
    </row>
    <row r="37" spans="1:18" x14ac:dyDescent="0.2">
      <c r="A37" s="5" t="s">
        <v>62</v>
      </c>
      <c r="B37" s="8" t="s">
        <v>63</v>
      </c>
      <c r="C37" s="12">
        <v>1484970000</v>
      </c>
      <c r="D37" s="12">
        <v>259158325</v>
      </c>
      <c r="E37" s="12">
        <v>120246100</v>
      </c>
      <c r="F37" s="12">
        <v>285061961</v>
      </c>
      <c r="G37" s="12">
        <v>285061961</v>
      </c>
      <c r="H37" s="12">
        <v>1623882225</v>
      </c>
      <c r="I37" s="12">
        <v>1580176182</v>
      </c>
      <c r="J37" s="12">
        <v>97.308546006161293</v>
      </c>
      <c r="K37" s="12">
        <v>1577115645</v>
      </c>
      <c r="L37" s="12">
        <v>97.120075626174199</v>
      </c>
      <c r="M37" s="12">
        <v>1355007590</v>
      </c>
      <c r="N37" s="12">
        <v>83.442479333745993</v>
      </c>
      <c r="O37" s="12">
        <v>1339539560</v>
      </c>
      <c r="P37" s="12">
        <v>82.489945353025789</v>
      </c>
      <c r="Q37" s="12">
        <v>43706043</v>
      </c>
      <c r="R37" s="12">
        <v>2.6914539938387505</v>
      </c>
    </row>
    <row r="38" spans="1:18" x14ac:dyDescent="0.2">
      <c r="A38" s="5" t="s">
        <v>64</v>
      </c>
      <c r="B38" s="8" t="s">
        <v>65</v>
      </c>
      <c r="C38" s="12">
        <v>1484970000</v>
      </c>
      <c r="D38" s="12">
        <v>259158325</v>
      </c>
      <c r="E38" s="12">
        <v>120246100</v>
      </c>
      <c r="F38" s="12">
        <v>285061961</v>
      </c>
      <c r="G38" s="12">
        <v>285061961</v>
      </c>
      <c r="H38" s="12">
        <v>1623882225</v>
      </c>
      <c r="I38" s="12">
        <v>1580176182</v>
      </c>
      <c r="J38" s="12">
        <v>97.308546006161293</v>
      </c>
      <c r="K38" s="12">
        <v>1577115645</v>
      </c>
      <c r="L38" s="12">
        <v>97.120075626174199</v>
      </c>
      <c r="M38" s="12">
        <v>1355007590</v>
      </c>
      <c r="N38" s="12">
        <v>83.442479333745993</v>
      </c>
      <c r="O38" s="12">
        <v>1339539560</v>
      </c>
      <c r="P38" s="12">
        <v>82.489945353025789</v>
      </c>
      <c r="Q38" s="12">
        <v>43706043</v>
      </c>
      <c r="R38" s="12">
        <v>2.6914539938387505</v>
      </c>
    </row>
    <row r="39" spans="1:18" x14ac:dyDescent="0.2">
      <c r="A39" s="5" t="s">
        <v>66</v>
      </c>
      <c r="B39" s="8" t="s">
        <v>67</v>
      </c>
      <c r="C39" s="12">
        <v>1484970000</v>
      </c>
      <c r="D39" s="12">
        <v>259158325</v>
      </c>
      <c r="E39" s="12">
        <v>120246100</v>
      </c>
      <c r="F39" s="12">
        <v>285061961</v>
      </c>
      <c r="G39" s="12">
        <v>285061961</v>
      </c>
      <c r="H39" s="12">
        <v>1623882225</v>
      </c>
      <c r="I39" s="12">
        <v>1580176182</v>
      </c>
      <c r="J39" s="12">
        <v>97.308546006161293</v>
      </c>
      <c r="K39" s="12">
        <v>1577115645</v>
      </c>
      <c r="L39" s="12">
        <v>97.120075626174199</v>
      </c>
      <c r="M39" s="12">
        <v>1355007590</v>
      </c>
      <c r="N39" s="12">
        <v>83.442479333745993</v>
      </c>
      <c r="O39" s="12">
        <v>1339539560</v>
      </c>
      <c r="P39" s="12">
        <v>82.489945353025789</v>
      </c>
      <c r="Q39" s="12">
        <v>43706043</v>
      </c>
      <c r="R39" s="12">
        <v>2.6914539938387505</v>
      </c>
    </row>
    <row r="40" spans="1:18" x14ac:dyDescent="0.2">
      <c r="A40" s="5" t="s">
        <v>68</v>
      </c>
      <c r="B40" s="8" t="s">
        <v>69</v>
      </c>
      <c r="C40" s="12">
        <v>689800000</v>
      </c>
      <c r="D40" s="12">
        <v>80000000</v>
      </c>
      <c r="E40" s="12">
        <v>118646100</v>
      </c>
      <c r="F40" s="12">
        <v>145614999</v>
      </c>
      <c r="G40" s="12">
        <v>0</v>
      </c>
      <c r="H40" s="12">
        <v>796768899</v>
      </c>
      <c r="I40" s="12">
        <v>772079795</v>
      </c>
      <c r="J40" s="12">
        <v>96.901346923683093</v>
      </c>
      <c r="K40" s="12">
        <v>771279255</v>
      </c>
      <c r="L40" s="12">
        <v>96.80087362446109</v>
      </c>
      <c r="M40" s="12">
        <v>698642327</v>
      </c>
      <c r="N40" s="12">
        <v>87.68443746698</v>
      </c>
      <c r="O40" s="12">
        <v>696042327</v>
      </c>
      <c r="P40" s="12">
        <v>87.358119509130091</v>
      </c>
      <c r="Q40" s="12">
        <v>24689104</v>
      </c>
      <c r="R40" s="12">
        <v>3.0986530763169298</v>
      </c>
    </row>
    <row r="41" spans="1:18" x14ac:dyDescent="0.2">
      <c r="A41" s="5" t="s">
        <v>70</v>
      </c>
      <c r="B41" s="8" t="s">
        <v>71</v>
      </c>
      <c r="C41" s="12">
        <v>689800000</v>
      </c>
      <c r="D41" s="12">
        <v>80000000</v>
      </c>
      <c r="E41" s="12">
        <v>118646100</v>
      </c>
      <c r="F41" s="12">
        <v>145614999</v>
      </c>
      <c r="G41" s="12">
        <v>0</v>
      </c>
      <c r="H41" s="12">
        <v>796768899</v>
      </c>
      <c r="I41" s="12">
        <v>772079795</v>
      </c>
      <c r="J41" s="12">
        <v>96.901346923683093</v>
      </c>
      <c r="K41" s="12">
        <v>771279255</v>
      </c>
      <c r="L41" s="12">
        <v>96.80087362446109</v>
      </c>
      <c r="M41" s="12">
        <v>698642327</v>
      </c>
      <c r="N41" s="12">
        <v>87.68443746698</v>
      </c>
      <c r="O41" s="12">
        <v>696042327</v>
      </c>
      <c r="P41" s="12">
        <v>87.358119509130091</v>
      </c>
      <c r="Q41" s="12">
        <v>24689104</v>
      </c>
      <c r="R41" s="12">
        <v>3.0986530763169298</v>
      </c>
    </row>
    <row r="42" spans="1:18" x14ac:dyDescent="0.2">
      <c r="A42" s="5" t="s">
        <v>72</v>
      </c>
      <c r="B42" s="8" t="s">
        <v>73</v>
      </c>
      <c r="C42" s="12">
        <v>651850000</v>
      </c>
      <c r="D42" s="12">
        <v>80000000</v>
      </c>
      <c r="E42" s="12">
        <v>101496100</v>
      </c>
      <c r="F42" s="12">
        <v>120814999</v>
      </c>
      <c r="G42" s="12">
        <v>0</v>
      </c>
      <c r="H42" s="12">
        <v>751168899</v>
      </c>
      <c r="I42" s="12">
        <v>731879795</v>
      </c>
      <c r="J42" s="12">
        <v>97.432121587344895</v>
      </c>
      <c r="K42" s="12">
        <v>731079255</v>
      </c>
      <c r="L42" s="12">
        <v>97.325549017438803</v>
      </c>
      <c r="M42" s="12">
        <v>658442327</v>
      </c>
      <c r="N42" s="12">
        <v>87.655696059375899</v>
      </c>
      <c r="O42" s="12">
        <v>655842327</v>
      </c>
      <c r="P42" s="12">
        <v>87.309568843051892</v>
      </c>
      <c r="Q42" s="12">
        <v>19289104</v>
      </c>
      <c r="R42" s="12">
        <v>2.5678784126550998</v>
      </c>
    </row>
    <row r="43" spans="1:18" x14ac:dyDescent="0.2">
      <c r="A43" s="5" t="s">
        <v>74</v>
      </c>
      <c r="B43" s="8" t="s">
        <v>75</v>
      </c>
      <c r="C43" s="12">
        <v>16000000</v>
      </c>
      <c r="D43" s="12">
        <v>0</v>
      </c>
      <c r="E43" s="12">
        <v>15320510</v>
      </c>
      <c r="F43" s="12">
        <v>10243581</v>
      </c>
      <c r="G43" s="12">
        <v>0</v>
      </c>
      <c r="H43" s="12">
        <v>10923071</v>
      </c>
      <c r="I43" s="12">
        <v>10923071</v>
      </c>
      <c r="J43" s="12">
        <v>100</v>
      </c>
      <c r="K43" s="12">
        <v>10923071</v>
      </c>
      <c r="L43" s="12">
        <v>100</v>
      </c>
      <c r="M43" s="12">
        <v>10923071</v>
      </c>
      <c r="N43" s="12">
        <v>100</v>
      </c>
      <c r="O43" s="12">
        <v>10923071</v>
      </c>
      <c r="P43" s="12">
        <v>100</v>
      </c>
      <c r="Q43" s="12">
        <v>0</v>
      </c>
      <c r="R43" s="12">
        <v>0</v>
      </c>
    </row>
    <row r="44" spans="1:18" x14ac:dyDescent="0.2">
      <c r="A44" s="5" t="s">
        <v>76</v>
      </c>
      <c r="B44" s="8" t="s">
        <v>77</v>
      </c>
      <c r="C44" s="12">
        <v>16000000</v>
      </c>
      <c r="D44" s="12">
        <v>0</v>
      </c>
      <c r="E44" s="12">
        <v>15320510</v>
      </c>
      <c r="F44" s="12">
        <v>10243581</v>
      </c>
      <c r="G44" s="12">
        <v>0</v>
      </c>
      <c r="H44" s="12">
        <v>10923071</v>
      </c>
      <c r="I44" s="12">
        <v>10923071</v>
      </c>
      <c r="J44" s="12">
        <v>100</v>
      </c>
      <c r="K44" s="12">
        <v>10923071</v>
      </c>
      <c r="L44" s="12">
        <v>100</v>
      </c>
      <c r="M44" s="12">
        <v>10923071</v>
      </c>
      <c r="N44" s="12">
        <v>100</v>
      </c>
      <c r="O44" s="12">
        <v>10923071</v>
      </c>
      <c r="P44" s="12">
        <v>100</v>
      </c>
      <c r="Q44" s="12">
        <v>0</v>
      </c>
      <c r="R44" s="12">
        <v>0</v>
      </c>
    </row>
    <row r="45" spans="1:18" x14ac:dyDescent="0.2">
      <c r="A45" s="5" t="s">
        <v>78</v>
      </c>
      <c r="B45" s="8" t="s">
        <v>79</v>
      </c>
      <c r="C45" s="12">
        <v>16000000</v>
      </c>
      <c r="D45" s="12">
        <v>0</v>
      </c>
      <c r="E45" s="12">
        <v>15320510</v>
      </c>
      <c r="F45" s="12">
        <v>0</v>
      </c>
      <c r="G45" s="12">
        <v>0</v>
      </c>
      <c r="H45" s="12">
        <v>679490</v>
      </c>
      <c r="I45" s="12">
        <v>679490</v>
      </c>
      <c r="J45" s="12">
        <v>100</v>
      </c>
      <c r="K45" s="12">
        <v>679490</v>
      </c>
      <c r="L45" s="12">
        <v>100</v>
      </c>
      <c r="M45" s="12">
        <v>679490</v>
      </c>
      <c r="N45" s="12">
        <v>100</v>
      </c>
      <c r="O45" s="12">
        <v>679490</v>
      </c>
      <c r="P45" s="12">
        <v>100</v>
      </c>
      <c r="Q45" s="12">
        <v>0</v>
      </c>
      <c r="R45" s="12">
        <v>0</v>
      </c>
    </row>
    <row r="46" spans="1:18" x14ac:dyDescent="0.2">
      <c r="A46" s="5" t="s">
        <v>80</v>
      </c>
      <c r="B46" s="8" t="s">
        <v>81</v>
      </c>
      <c r="C46" s="12">
        <v>16000000</v>
      </c>
      <c r="D46" s="12">
        <v>0</v>
      </c>
      <c r="E46" s="12">
        <v>15320510</v>
      </c>
      <c r="F46" s="12">
        <v>0</v>
      </c>
      <c r="G46" s="12">
        <v>0</v>
      </c>
      <c r="H46" s="12">
        <v>679490</v>
      </c>
      <c r="I46" s="12">
        <v>679490</v>
      </c>
      <c r="J46" s="12">
        <v>100</v>
      </c>
      <c r="K46" s="12">
        <v>679490</v>
      </c>
      <c r="L46" s="12">
        <v>100</v>
      </c>
      <c r="M46" s="12">
        <v>679490</v>
      </c>
      <c r="N46" s="12">
        <v>100</v>
      </c>
      <c r="O46" s="12">
        <v>679490</v>
      </c>
      <c r="P46" s="12">
        <v>100</v>
      </c>
      <c r="Q46" s="12">
        <v>0</v>
      </c>
      <c r="R46" s="12">
        <v>0</v>
      </c>
    </row>
    <row r="47" spans="1:18" x14ac:dyDescent="0.2">
      <c r="A47" s="5" t="s">
        <v>82</v>
      </c>
      <c r="B47" s="8" t="s">
        <v>83</v>
      </c>
      <c r="C47" s="12">
        <v>0</v>
      </c>
      <c r="D47" s="12">
        <v>0</v>
      </c>
      <c r="E47" s="12">
        <v>0</v>
      </c>
      <c r="F47" s="12">
        <v>10243581</v>
      </c>
      <c r="G47" s="12">
        <v>0</v>
      </c>
      <c r="H47" s="12">
        <v>10243581</v>
      </c>
      <c r="I47" s="12">
        <v>10243581</v>
      </c>
      <c r="J47" s="12">
        <v>100</v>
      </c>
      <c r="K47" s="12">
        <v>10243581</v>
      </c>
      <c r="L47" s="12">
        <v>100</v>
      </c>
      <c r="M47" s="12">
        <v>10243581</v>
      </c>
      <c r="N47" s="12">
        <v>100</v>
      </c>
      <c r="O47" s="12">
        <v>10243581</v>
      </c>
      <c r="P47" s="12">
        <v>100</v>
      </c>
      <c r="Q47" s="12">
        <v>0</v>
      </c>
      <c r="R47" s="12">
        <v>0</v>
      </c>
    </row>
    <row r="48" spans="1:18" x14ac:dyDescent="0.2">
      <c r="A48" s="5" t="s">
        <v>84</v>
      </c>
      <c r="B48" s="8" t="s">
        <v>81</v>
      </c>
      <c r="C48" s="12">
        <v>0</v>
      </c>
      <c r="D48" s="12">
        <v>0</v>
      </c>
      <c r="E48" s="12">
        <v>0</v>
      </c>
      <c r="F48" s="12">
        <v>10243581</v>
      </c>
      <c r="G48" s="12">
        <v>0</v>
      </c>
      <c r="H48" s="12">
        <v>10243581</v>
      </c>
      <c r="I48" s="12">
        <v>10243581</v>
      </c>
      <c r="J48" s="12">
        <v>100</v>
      </c>
      <c r="K48" s="12">
        <v>10243581</v>
      </c>
      <c r="L48" s="12">
        <v>100</v>
      </c>
      <c r="M48" s="12">
        <v>10243581</v>
      </c>
      <c r="N48" s="12">
        <v>100</v>
      </c>
      <c r="O48" s="12">
        <v>10243581</v>
      </c>
      <c r="P48" s="12">
        <v>100</v>
      </c>
      <c r="Q48" s="12">
        <v>0</v>
      </c>
      <c r="R48" s="12">
        <v>0</v>
      </c>
    </row>
    <row r="49" spans="1:18" x14ac:dyDescent="0.2">
      <c r="A49" s="5" t="s">
        <v>85</v>
      </c>
      <c r="B49" s="8" t="s">
        <v>86</v>
      </c>
      <c r="C49" s="12">
        <v>635850000</v>
      </c>
      <c r="D49" s="12">
        <v>80000000</v>
      </c>
      <c r="E49" s="12">
        <v>86175590</v>
      </c>
      <c r="F49" s="12">
        <v>110571418</v>
      </c>
      <c r="G49" s="12">
        <v>0</v>
      </c>
      <c r="H49" s="12">
        <v>740245828</v>
      </c>
      <c r="I49" s="12">
        <v>720956724</v>
      </c>
      <c r="J49" s="12">
        <v>97.394229961131202</v>
      </c>
      <c r="K49" s="12">
        <v>720156184</v>
      </c>
      <c r="L49" s="12">
        <v>97.286084805870701</v>
      </c>
      <c r="M49" s="12">
        <v>647519256</v>
      </c>
      <c r="N49" s="12">
        <v>87.473543451027695</v>
      </c>
      <c r="O49" s="12">
        <v>644919256</v>
      </c>
      <c r="P49" s="12">
        <v>87.122308779834086</v>
      </c>
      <c r="Q49" s="12">
        <v>19289104</v>
      </c>
      <c r="R49" s="12">
        <v>2.6057700388687599</v>
      </c>
    </row>
    <row r="50" spans="1:18" x14ac:dyDescent="0.2">
      <c r="A50" s="5" t="s">
        <v>87</v>
      </c>
      <c r="B50" s="8" t="s">
        <v>88</v>
      </c>
      <c r="C50" s="12">
        <v>635850000</v>
      </c>
      <c r="D50" s="12">
        <v>80000000</v>
      </c>
      <c r="E50" s="12">
        <v>86175590</v>
      </c>
      <c r="F50" s="12">
        <v>110571418</v>
      </c>
      <c r="G50" s="12">
        <v>0</v>
      </c>
      <c r="H50" s="12">
        <v>740245828</v>
      </c>
      <c r="I50" s="12">
        <v>720956724</v>
      </c>
      <c r="J50" s="12">
        <v>97.394229961131202</v>
      </c>
      <c r="K50" s="12">
        <v>720156184</v>
      </c>
      <c r="L50" s="12">
        <v>97.286084805870701</v>
      </c>
      <c r="M50" s="12">
        <v>647519256</v>
      </c>
      <c r="N50" s="12">
        <v>87.473543451027695</v>
      </c>
      <c r="O50" s="12">
        <v>644919256</v>
      </c>
      <c r="P50" s="12">
        <v>87.122308779834086</v>
      </c>
      <c r="Q50" s="12">
        <v>19289104</v>
      </c>
      <c r="R50" s="12">
        <v>2.6057700388687599</v>
      </c>
    </row>
    <row r="51" spans="1:18" x14ac:dyDescent="0.2">
      <c r="A51" s="5" t="s">
        <v>89</v>
      </c>
      <c r="B51" s="8" t="s">
        <v>79</v>
      </c>
      <c r="C51" s="12">
        <v>635850000</v>
      </c>
      <c r="D51" s="12">
        <v>0</v>
      </c>
      <c r="E51" s="12">
        <v>86175590</v>
      </c>
      <c r="F51" s="12">
        <v>4456674</v>
      </c>
      <c r="G51" s="12">
        <v>0</v>
      </c>
      <c r="H51" s="12">
        <v>554131084</v>
      </c>
      <c r="I51" s="12">
        <v>549680000</v>
      </c>
      <c r="J51" s="12">
        <v>99.19674529573939</v>
      </c>
      <c r="K51" s="12">
        <v>548879460</v>
      </c>
      <c r="L51" s="12">
        <v>99.052277673706485</v>
      </c>
      <c r="M51" s="12">
        <v>495805946</v>
      </c>
      <c r="N51" s="12">
        <v>89.474487231616791</v>
      </c>
      <c r="O51" s="12">
        <v>493205946</v>
      </c>
      <c r="P51" s="12">
        <v>89.005284172075093</v>
      </c>
      <c r="Q51" s="12">
        <v>4451084</v>
      </c>
      <c r="R51" s="12">
        <v>0.80325470426055401</v>
      </c>
    </row>
    <row r="52" spans="1:18" ht="38.25" x14ac:dyDescent="0.2">
      <c r="A52" s="5" t="s">
        <v>90</v>
      </c>
      <c r="B52" s="10" t="s">
        <v>91</v>
      </c>
      <c r="C52" s="12">
        <v>635850000</v>
      </c>
      <c r="D52" s="12">
        <v>0</v>
      </c>
      <c r="E52" s="12">
        <v>86175590</v>
      </c>
      <c r="F52" s="12">
        <v>4456674</v>
      </c>
      <c r="G52" s="12">
        <v>0</v>
      </c>
      <c r="H52" s="12">
        <v>554131084</v>
      </c>
      <c r="I52" s="12">
        <v>549680000</v>
      </c>
      <c r="J52" s="12">
        <v>99.19674529573939</v>
      </c>
      <c r="K52" s="12">
        <v>548879460</v>
      </c>
      <c r="L52" s="12">
        <v>99.052277673706485</v>
      </c>
      <c r="M52" s="12">
        <v>495805946</v>
      </c>
      <c r="N52" s="12">
        <v>89.474487231616791</v>
      </c>
      <c r="O52" s="12">
        <v>493205946</v>
      </c>
      <c r="P52" s="12">
        <v>89.005284172075093</v>
      </c>
      <c r="Q52" s="12">
        <v>4451084</v>
      </c>
      <c r="R52" s="12">
        <v>0.80325470426055401</v>
      </c>
    </row>
    <row r="53" spans="1:18" x14ac:dyDescent="0.2">
      <c r="A53" s="5" t="s">
        <v>92</v>
      </c>
      <c r="B53" s="8" t="s">
        <v>83</v>
      </c>
      <c r="C53" s="12">
        <v>0</v>
      </c>
      <c r="D53" s="12">
        <v>80000000</v>
      </c>
      <c r="E53" s="12">
        <v>0</v>
      </c>
      <c r="F53" s="12">
        <v>106114744</v>
      </c>
      <c r="G53" s="12">
        <v>0</v>
      </c>
      <c r="H53" s="12">
        <v>186114744</v>
      </c>
      <c r="I53" s="12">
        <v>171276724</v>
      </c>
      <c r="J53" s="12">
        <v>92.027488160744497</v>
      </c>
      <c r="K53" s="12">
        <v>171276724</v>
      </c>
      <c r="L53" s="12">
        <v>92.027488160744497</v>
      </c>
      <c r="M53" s="12">
        <v>151713310</v>
      </c>
      <c r="N53" s="12">
        <v>81.516008210504793</v>
      </c>
      <c r="O53" s="12">
        <v>151713310</v>
      </c>
      <c r="P53" s="12">
        <v>81.516008210504793</v>
      </c>
      <c r="Q53" s="12">
        <v>14838020</v>
      </c>
      <c r="R53" s="12">
        <v>7.9725118392554597</v>
      </c>
    </row>
    <row r="54" spans="1:18" ht="38.25" x14ac:dyDescent="0.2">
      <c r="A54" s="5" t="s">
        <v>93</v>
      </c>
      <c r="B54" s="10" t="s">
        <v>91</v>
      </c>
      <c r="C54" s="12">
        <v>0</v>
      </c>
      <c r="D54" s="12">
        <v>80000000</v>
      </c>
      <c r="E54" s="12">
        <v>0</v>
      </c>
      <c r="F54" s="12">
        <v>106114744</v>
      </c>
      <c r="G54" s="12">
        <v>0</v>
      </c>
      <c r="H54" s="12">
        <v>186114744</v>
      </c>
      <c r="I54" s="12">
        <v>171276724</v>
      </c>
      <c r="J54" s="12">
        <v>92.027488160744497</v>
      </c>
      <c r="K54" s="12">
        <v>171276724</v>
      </c>
      <c r="L54" s="12">
        <v>92.027488160744497</v>
      </c>
      <c r="M54" s="12">
        <v>151713310</v>
      </c>
      <c r="N54" s="12">
        <v>81.516008210504793</v>
      </c>
      <c r="O54" s="12">
        <v>151713310</v>
      </c>
      <c r="P54" s="12">
        <v>81.516008210504793</v>
      </c>
      <c r="Q54" s="12">
        <v>14838020</v>
      </c>
      <c r="R54" s="12">
        <v>7.9725118392554597</v>
      </c>
    </row>
    <row r="55" spans="1:18" x14ac:dyDescent="0.2">
      <c r="A55" s="5" t="s">
        <v>94</v>
      </c>
      <c r="B55" s="8" t="s">
        <v>95</v>
      </c>
      <c r="C55" s="12">
        <v>37950000</v>
      </c>
      <c r="D55" s="12">
        <v>0</v>
      </c>
      <c r="E55" s="12">
        <v>17150000</v>
      </c>
      <c r="F55" s="12">
        <v>24800000</v>
      </c>
      <c r="G55" s="12">
        <v>0</v>
      </c>
      <c r="H55" s="12">
        <v>45600000</v>
      </c>
      <c r="I55" s="12">
        <v>40200000</v>
      </c>
      <c r="J55" s="12">
        <v>88.157894736842096</v>
      </c>
      <c r="K55" s="12">
        <v>40200000</v>
      </c>
      <c r="L55" s="12">
        <v>88.157894736842096</v>
      </c>
      <c r="M55" s="12">
        <v>40200000</v>
      </c>
      <c r="N55" s="12">
        <v>88.157894736842096</v>
      </c>
      <c r="O55" s="12">
        <v>40200000</v>
      </c>
      <c r="P55" s="12">
        <v>88.157894736842096</v>
      </c>
      <c r="Q55" s="12">
        <v>5400000</v>
      </c>
      <c r="R55" s="12">
        <v>11.842105263157901</v>
      </c>
    </row>
    <row r="56" spans="1:18" x14ac:dyDescent="0.2">
      <c r="A56" s="5" t="s">
        <v>96</v>
      </c>
      <c r="B56" s="8" t="s">
        <v>97</v>
      </c>
      <c r="C56" s="12">
        <v>37950000</v>
      </c>
      <c r="D56" s="12">
        <v>0</v>
      </c>
      <c r="E56" s="12">
        <v>17150000</v>
      </c>
      <c r="F56" s="12">
        <v>24800000</v>
      </c>
      <c r="G56" s="12">
        <v>0</v>
      </c>
      <c r="H56" s="12">
        <v>45600000</v>
      </c>
      <c r="I56" s="12">
        <v>40200000</v>
      </c>
      <c r="J56" s="12">
        <v>88.157894736842096</v>
      </c>
      <c r="K56" s="12">
        <v>40200000</v>
      </c>
      <c r="L56" s="12">
        <v>88.157894736842096</v>
      </c>
      <c r="M56" s="12">
        <v>40200000</v>
      </c>
      <c r="N56" s="12">
        <v>88.157894736842096</v>
      </c>
      <c r="O56" s="12">
        <v>40200000</v>
      </c>
      <c r="P56" s="12">
        <v>88.157894736842096</v>
      </c>
      <c r="Q56" s="12">
        <v>5400000</v>
      </c>
      <c r="R56" s="12">
        <v>11.842105263157901</v>
      </c>
    </row>
    <row r="57" spans="1:18" x14ac:dyDescent="0.2">
      <c r="A57" s="5" t="s">
        <v>98</v>
      </c>
      <c r="B57" s="8" t="s">
        <v>99</v>
      </c>
      <c r="C57" s="12">
        <v>37950000</v>
      </c>
      <c r="D57" s="12">
        <v>0</v>
      </c>
      <c r="E57" s="12">
        <v>17150000</v>
      </c>
      <c r="F57" s="12">
        <v>24800000</v>
      </c>
      <c r="G57" s="12">
        <v>0</v>
      </c>
      <c r="H57" s="12">
        <v>45600000</v>
      </c>
      <c r="I57" s="12">
        <v>40200000</v>
      </c>
      <c r="J57" s="12">
        <v>88.157894736842096</v>
      </c>
      <c r="K57" s="12">
        <v>40200000</v>
      </c>
      <c r="L57" s="12">
        <v>88.157894736842096</v>
      </c>
      <c r="M57" s="12">
        <v>40200000</v>
      </c>
      <c r="N57" s="12">
        <v>88.157894736842096</v>
      </c>
      <c r="O57" s="12">
        <v>40200000</v>
      </c>
      <c r="P57" s="12">
        <v>88.157894736842096</v>
      </c>
      <c r="Q57" s="12">
        <v>5400000</v>
      </c>
      <c r="R57" s="12">
        <v>11.842105263157901</v>
      </c>
    </row>
    <row r="58" spans="1:18" x14ac:dyDescent="0.2">
      <c r="A58" s="5" t="s">
        <v>100</v>
      </c>
      <c r="B58" s="8" t="s">
        <v>79</v>
      </c>
      <c r="C58" s="12">
        <v>37950000</v>
      </c>
      <c r="D58" s="12">
        <v>0</v>
      </c>
      <c r="E58" s="12">
        <v>17150000</v>
      </c>
      <c r="F58" s="12">
        <v>0</v>
      </c>
      <c r="G58" s="12">
        <v>0</v>
      </c>
      <c r="H58" s="12">
        <v>20800000</v>
      </c>
      <c r="I58" s="12">
        <v>20800000</v>
      </c>
      <c r="J58" s="12">
        <v>100</v>
      </c>
      <c r="K58" s="12">
        <v>20800000</v>
      </c>
      <c r="L58" s="12">
        <v>100</v>
      </c>
      <c r="M58" s="12">
        <v>20800000</v>
      </c>
      <c r="N58" s="12">
        <v>100</v>
      </c>
      <c r="O58" s="12">
        <v>20800000</v>
      </c>
      <c r="P58" s="12">
        <v>100</v>
      </c>
      <c r="Q58" s="12">
        <v>0</v>
      </c>
      <c r="R58" s="12">
        <v>0</v>
      </c>
    </row>
    <row r="59" spans="1:18" x14ac:dyDescent="0.2">
      <c r="A59" s="5" t="s">
        <v>101</v>
      </c>
      <c r="B59" s="8" t="s">
        <v>102</v>
      </c>
      <c r="C59" s="12">
        <v>37950000</v>
      </c>
      <c r="D59" s="12">
        <v>0</v>
      </c>
      <c r="E59" s="12">
        <v>17150000</v>
      </c>
      <c r="F59" s="12">
        <v>0</v>
      </c>
      <c r="G59" s="12">
        <v>0</v>
      </c>
      <c r="H59" s="12">
        <v>20800000</v>
      </c>
      <c r="I59" s="12">
        <v>20800000</v>
      </c>
      <c r="J59" s="12">
        <v>100</v>
      </c>
      <c r="K59" s="12">
        <v>20800000</v>
      </c>
      <c r="L59" s="12">
        <v>100</v>
      </c>
      <c r="M59" s="12">
        <v>20800000</v>
      </c>
      <c r="N59" s="12">
        <v>100</v>
      </c>
      <c r="O59" s="12">
        <v>20800000</v>
      </c>
      <c r="P59" s="12">
        <v>100</v>
      </c>
      <c r="Q59" s="12">
        <v>0</v>
      </c>
      <c r="R59" s="12">
        <v>0</v>
      </c>
    </row>
    <row r="60" spans="1:18" x14ac:dyDescent="0.2">
      <c r="A60" s="5" t="s">
        <v>103</v>
      </c>
      <c r="B60" s="8" t="s">
        <v>83</v>
      </c>
      <c r="C60" s="12">
        <v>0</v>
      </c>
      <c r="D60" s="12">
        <v>0</v>
      </c>
      <c r="E60" s="12">
        <v>0</v>
      </c>
      <c r="F60" s="12">
        <v>24800000</v>
      </c>
      <c r="G60" s="12">
        <v>0</v>
      </c>
      <c r="H60" s="12">
        <v>24800000</v>
      </c>
      <c r="I60" s="12">
        <v>19400000</v>
      </c>
      <c r="J60" s="12">
        <v>78.225806451612897</v>
      </c>
      <c r="K60" s="12">
        <v>19400000</v>
      </c>
      <c r="L60" s="12">
        <v>78.225806451612897</v>
      </c>
      <c r="M60" s="12">
        <v>19400000</v>
      </c>
      <c r="N60" s="12">
        <v>78.225806451612897</v>
      </c>
      <c r="O60" s="12">
        <v>19400000</v>
      </c>
      <c r="P60" s="12">
        <v>78.225806451612897</v>
      </c>
      <c r="Q60" s="12">
        <v>5400000</v>
      </c>
      <c r="R60" s="12">
        <v>21.7741935483871</v>
      </c>
    </row>
    <row r="61" spans="1:18" x14ac:dyDescent="0.2">
      <c r="A61" s="5" t="s">
        <v>104</v>
      </c>
      <c r="B61" s="8" t="s">
        <v>102</v>
      </c>
      <c r="C61" s="12">
        <v>0</v>
      </c>
      <c r="D61" s="12">
        <v>0</v>
      </c>
      <c r="E61" s="12">
        <v>0</v>
      </c>
      <c r="F61" s="12">
        <v>24800000</v>
      </c>
      <c r="G61" s="12">
        <v>0</v>
      </c>
      <c r="H61" s="12">
        <v>24800000</v>
      </c>
      <c r="I61" s="12">
        <v>19400000</v>
      </c>
      <c r="J61" s="12">
        <v>78.225806451612897</v>
      </c>
      <c r="K61" s="12">
        <v>19400000</v>
      </c>
      <c r="L61" s="12">
        <v>78.225806451612897</v>
      </c>
      <c r="M61" s="12">
        <v>19400000</v>
      </c>
      <c r="N61" s="12">
        <v>78.225806451612897</v>
      </c>
      <c r="O61" s="12">
        <v>19400000</v>
      </c>
      <c r="P61" s="12">
        <v>78.225806451612897</v>
      </c>
      <c r="Q61" s="12">
        <v>5400000</v>
      </c>
      <c r="R61" s="12">
        <v>21.7741935483871</v>
      </c>
    </row>
    <row r="62" spans="1:18" x14ac:dyDescent="0.2">
      <c r="A62" s="5" t="s">
        <v>105</v>
      </c>
      <c r="B62" s="8" t="s">
        <v>106</v>
      </c>
      <c r="C62" s="12">
        <v>795170000</v>
      </c>
      <c r="D62" s="12">
        <v>179158325</v>
      </c>
      <c r="E62" s="12">
        <v>1600000</v>
      </c>
      <c r="F62" s="12">
        <v>139446962</v>
      </c>
      <c r="G62" s="12">
        <v>285061961</v>
      </c>
      <c r="H62" s="12">
        <v>827113326</v>
      </c>
      <c r="I62" s="12">
        <v>808096387</v>
      </c>
      <c r="J62" s="12">
        <v>97.700806116621607</v>
      </c>
      <c r="K62" s="12">
        <v>805836390</v>
      </c>
      <c r="L62" s="12">
        <v>97.427567017581808</v>
      </c>
      <c r="M62" s="12">
        <v>656365263</v>
      </c>
      <c r="N62" s="12">
        <v>79.356146536079393</v>
      </c>
      <c r="O62" s="12">
        <v>643497233</v>
      </c>
      <c r="P62" s="12">
        <v>77.800370610882908</v>
      </c>
      <c r="Q62" s="12">
        <v>19016939</v>
      </c>
      <c r="R62" s="12">
        <v>2.29919388337844</v>
      </c>
    </row>
    <row r="63" spans="1:18" x14ac:dyDescent="0.2">
      <c r="A63" s="5" t="s">
        <v>107</v>
      </c>
      <c r="B63" s="8" t="s">
        <v>108</v>
      </c>
      <c r="C63" s="12">
        <v>775170000</v>
      </c>
      <c r="D63" s="12">
        <v>159158325</v>
      </c>
      <c r="E63" s="12">
        <v>0</v>
      </c>
      <c r="F63" s="12">
        <v>40696962</v>
      </c>
      <c r="G63" s="12">
        <v>267311961</v>
      </c>
      <c r="H63" s="12">
        <v>707713326</v>
      </c>
      <c r="I63" s="12">
        <v>702763054</v>
      </c>
      <c r="J63" s="12">
        <v>99.300525817709385</v>
      </c>
      <c r="K63" s="12">
        <v>700836390</v>
      </c>
      <c r="L63" s="12">
        <v>99.028287903116293</v>
      </c>
      <c r="M63" s="12">
        <v>559165263</v>
      </c>
      <c r="N63" s="12">
        <v>79.010136231347403</v>
      </c>
      <c r="O63" s="12">
        <v>548697233</v>
      </c>
      <c r="P63" s="12">
        <v>77.531002009138405</v>
      </c>
      <c r="Q63" s="12">
        <v>4950272</v>
      </c>
      <c r="R63" s="12">
        <v>0.69947418229058511</v>
      </c>
    </row>
    <row r="64" spans="1:18" x14ac:dyDescent="0.2">
      <c r="A64" s="5" t="s">
        <v>109</v>
      </c>
      <c r="B64" s="8" t="s">
        <v>110</v>
      </c>
      <c r="C64" s="12">
        <v>775170000</v>
      </c>
      <c r="D64" s="12">
        <v>159158325</v>
      </c>
      <c r="E64" s="12">
        <v>0</v>
      </c>
      <c r="F64" s="12">
        <v>40696962</v>
      </c>
      <c r="G64" s="12">
        <v>267311961</v>
      </c>
      <c r="H64" s="12">
        <v>707713326</v>
      </c>
      <c r="I64" s="12">
        <v>702763054</v>
      </c>
      <c r="J64" s="12">
        <v>99.300525817709385</v>
      </c>
      <c r="K64" s="12">
        <v>700836390</v>
      </c>
      <c r="L64" s="12">
        <v>99.028287903116293</v>
      </c>
      <c r="M64" s="12">
        <v>559165263</v>
      </c>
      <c r="N64" s="12">
        <v>79.010136231347403</v>
      </c>
      <c r="O64" s="12">
        <v>548697233</v>
      </c>
      <c r="P64" s="12">
        <v>77.531002009138405</v>
      </c>
      <c r="Q64" s="12">
        <v>4950272</v>
      </c>
      <c r="R64" s="12">
        <v>0.69947418229058511</v>
      </c>
    </row>
    <row r="65" spans="1:18" x14ac:dyDescent="0.2">
      <c r="A65" s="5" t="s">
        <v>111</v>
      </c>
      <c r="B65" s="8" t="s">
        <v>112</v>
      </c>
      <c r="C65" s="12">
        <v>264000000</v>
      </c>
      <c r="D65" s="12">
        <v>68350767</v>
      </c>
      <c r="E65" s="12">
        <v>0</v>
      </c>
      <c r="F65" s="12">
        <v>40696962</v>
      </c>
      <c r="G65" s="12">
        <v>93550767</v>
      </c>
      <c r="H65" s="12">
        <v>279496962</v>
      </c>
      <c r="I65" s="12">
        <v>278830293</v>
      </c>
      <c r="J65" s="12">
        <v>99.761475403800588</v>
      </c>
      <c r="K65" s="12">
        <v>277905294</v>
      </c>
      <c r="L65" s="12">
        <v>99.430524042690692</v>
      </c>
      <c r="M65" s="12">
        <v>239516962</v>
      </c>
      <c r="N65" s="12">
        <v>85.695730030868788</v>
      </c>
      <c r="O65" s="12">
        <v>239516962</v>
      </c>
      <c r="P65" s="12">
        <v>85.695730030868788</v>
      </c>
      <c r="Q65" s="12">
        <v>666669</v>
      </c>
      <c r="R65" s="12">
        <v>0.238524596199368</v>
      </c>
    </row>
    <row r="66" spans="1:18" x14ac:dyDescent="0.2">
      <c r="A66" s="5" t="s">
        <v>113</v>
      </c>
      <c r="B66" s="8" t="s">
        <v>114</v>
      </c>
      <c r="C66" s="12">
        <v>264000000</v>
      </c>
      <c r="D66" s="12">
        <v>68350767</v>
      </c>
      <c r="E66" s="12">
        <v>0</v>
      </c>
      <c r="F66" s="12">
        <v>40696962</v>
      </c>
      <c r="G66" s="12">
        <v>93550767</v>
      </c>
      <c r="H66" s="12">
        <v>279496962</v>
      </c>
      <c r="I66" s="12">
        <v>278830293</v>
      </c>
      <c r="J66" s="12">
        <v>99.761475403800588</v>
      </c>
      <c r="K66" s="12">
        <v>277905294</v>
      </c>
      <c r="L66" s="12">
        <v>99.430524042690692</v>
      </c>
      <c r="M66" s="12">
        <v>239516962</v>
      </c>
      <c r="N66" s="12">
        <v>85.695730030868788</v>
      </c>
      <c r="O66" s="12">
        <v>239516962</v>
      </c>
      <c r="P66" s="12">
        <v>85.695730030868788</v>
      </c>
      <c r="Q66" s="12">
        <v>666669</v>
      </c>
      <c r="R66" s="12">
        <v>0.238524596199368</v>
      </c>
    </row>
    <row r="67" spans="1:18" x14ac:dyDescent="0.2">
      <c r="A67" s="5" t="s">
        <v>115</v>
      </c>
      <c r="B67" s="8" t="s">
        <v>116</v>
      </c>
      <c r="C67" s="12">
        <v>264000000</v>
      </c>
      <c r="D67" s="12">
        <v>0</v>
      </c>
      <c r="E67" s="12">
        <v>0</v>
      </c>
      <c r="F67" s="12">
        <v>40696962</v>
      </c>
      <c r="G67" s="12">
        <v>36000000</v>
      </c>
      <c r="H67" s="12">
        <v>268696962</v>
      </c>
      <c r="I67" s="12">
        <v>268030293</v>
      </c>
      <c r="J67" s="12">
        <v>99.751888151232592</v>
      </c>
      <c r="K67" s="12">
        <v>267105294</v>
      </c>
      <c r="L67" s="12">
        <v>99.40763453812329</v>
      </c>
      <c r="M67" s="12">
        <v>228716962</v>
      </c>
      <c r="N67" s="12">
        <v>85.120784506674099</v>
      </c>
      <c r="O67" s="12">
        <v>228716962</v>
      </c>
      <c r="P67" s="12">
        <v>85.120784506674099</v>
      </c>
      <c r="Q67" s="12">
        <v>666669</v>
      </c>
      <c r="R67" s="12">
        <v>0.24811184876738601</v>
      </c>
    </row>
    <row r="68" spans="1:18" x14ac:dyDescent="0.2">
      <c r="A68" s="5" t="s">
        <v>117</v>
      </c>
      <c r="B68" s="8" t="s">
        <v>118</v>
      </c>
      <c r="C68" s="12">
        <v>264000000</v>
      </c>
      <c r="D68" s="12">
        <v>0</v>
      </c>
      <c r="E68" s="12">
        <v>0</v>
      </c>
      <c r="F68" s="12">
        <v>40696962</v>
      </c>
      <c r="G68" s="12">
        <v>36000000</v>
      </c>
      <c r="H68" s="12">
        <v>268696962</v>
      </c>
      <c r="I68" s="12">
        <v>268030293</v>
      </c>
      <c r="J68" s="12">
        <v>99.751888151232592</v>
      </c>
      <c r="K68" s="12">
        <v>267105294</v>
      </c>
      <c r="L68" s="12">
        <v>99.40763453812329</v>
      </c>
      <c r="M68" s="12">
        <v>228716962</v>
      </c>
      <c r="N68" s="12">
        <v>85.120784506674099</v>
      </c>
      <c r="O68" s="12">
        <v>228716962</v>
      </c>
      <c r="P68" s="12">
        <v>85.120784506674099</v>
      </c>
      <c r="Q68" s="12">
        <v>666669</v>
      </c>
      <c r="R68" s="12">
        <v>0.24811184876738601</v>
      </c>
    </row>
    <row r="69" spans="1:18" x14ac:dyDescent="0.2">
      <c r="A69" s="5" t="s">
        <v>119</v>
      </c>
      <c r="B69" s="8" t="s">
        <v>83</v>
      </c>
      <c r="C69" s="12">
        <v>0</v>
      </c>
      <c r="D69" s="12">
        <v>68350767</v>
      </c>
      <c r="E69" s="12">
        <v>0</v>
      </c>
      <c r="F69" s="12">
        <v>0</v>
      </c>
      <c r="G69" s="12">
        <v>57550767</v>
      </c>
      <c r="H69" s="12">
        <v>10800000</v>
      </c>
      <c r="I69" s="12">
        <v>10800000</v>
      </c>
      <c r="J69" s="12">
        <v>100</v>
      </c>
      <c r="K69" s="12">
        <v>10800000</v>
      </c>
      <c r="L69" s="12">
        <v>100</v>
      </c>
      <c r="M69" s="12">
        <v>10800000</v>
      </c>
      <c r="N69" s="12">
        <v>100</v>
      </c>
      <c r="O69" s="12">
        <v>10800000</v>
      </c>
      <c r="P69" s="12">
        <v>100</v>
      </c>
      <c r="Q69" s="12">
        <v>0</v>
      </c>
      <c r="R69" s="12">
        <v>0</v>
      </c>
    </row>
    <row r="70" spans="1:18" x14ac:dyDescent="0.2">
      <c r="A70" s="5" t="s">
        <v>120</v>
      </c>
      <c r="B70" s="8" t="s">
        <v>118</v>
      </c>
      <c r="C70" s="12">
        <v>0</v>
      </c>
      <c r="D70" s="12">
        <v>68350767</v>
      </c>
      <c r="E70" s="12">
        <v>0</v>
      </c>
      <c r="F70" s="12">
        <v>0</v>
      </c>
      <c r="G70" s="12">
        <v>57550767</v>
      </c>
      <c r="H70" s="12">
        <v>10800000</v>
      </c>
      <c r="I70" s="12">
        <v>10800000</v>
      </c>
      <c r="J70" s="12">
        <v>100</v>
      </c>
      <c r="K70" s="12">
        <v>10800000</v>
      </c>
      <c r="L70" s="12">
        <v>100</v>
      </c>
      <c r="M70" s="12">
        <v>10800000</v>
      </c>
      <c r="N70" s="12">
        <v>100</v>
      </c>
      <c r="O70" s="12">
        <v>10800000</v>
      </c>
      <c r="P70" s="12">
        <v>100</v>
      </c>
      <c r="Q70" s="12">
        <v>0</v>
      </c>
      <c r="R70" s="12">
        <v>0</v>
      </c>
    </row>
    <row r="71" spans="1:18" x14ac:dyDescent="0.2">
      <c r="A71" s="5" t="s">
        <v>121</v>
      </c>
      <c r="B71" s="8" t="s">
        <v>122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</row>
    <row r="72" spans="1:18" x14ac:dyDescent="0.2">
      <c r="A72" s="5" t="s">
        <v>123</v>
      </c>
      <c r="B72" s="8" t="s">
        <v>124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</row>
    <row r="73" spans="1:18" x14ac:dyDescent="0.2">
      <c r="A73" s="5" t="s">
        <v>125</v>
      </c>
      <c r="B73" s="8" t="s">
        <v>126</v>
      </c>
      <c r="C73" s="12">
        <v>511170000</v>
      </c>
      <c r="D73" s="12">
        <v>90807558</v>
      </c>
      <c r="E73" s="12">
        <v>0</v>
      </c>
      <c r="F73" s="12">
        <v>0</v>
      </c>
      <c r="G73" s="12">
        <v>173761194</v>
      </c>
      <c r="H73" s="12">
        <v>428216364</v>
      </c>
      <c r="I73" s="12">
        <v>423932761</v>
      </c>
      <c r="J73" s="12">
        <v>98.999663870855699</v>
      </c>
      <c r="K73" s="12">
        <v>422931096</v>
      </c>
      <c r="L73" s="12">
        <v>98.765748242166708</v>
      </c>
      <c r="M73" s="12">
        <v>319648301</v>
      </c>
      <c r="N73" s="12">
        <v>74.646446953624604</v>
      </c>
      <c r="O73" s="12">
        <v>309180271</v>
      </c>
      <c r="P73" s="12">
        <v>72.201881336790805</v>
      </c>
      <c r="Q73" s="12">
        <v>4283603</v>
      </c>
      <c r="R73" s="12">
        <v>1.0003361291442798</v>
      </c>
    </row>
    <row r="74" spans="1:18" x14ac:dyDescent="0.2">
      <c r="A74" s="5" t="s">
        <v>127</v>
      </c>
      <c r="B74" s="8" t="s">
        <v>128</v>
      </c>
      <c r="C74" s="12">
        <v>511170000</v>
      </c>
      <c r="D74" s="12">
        <v>90807558</v>
      </c>
      <c r="E74" s="12">
        <v>0</v>
      </c>
      <c r="F74" s="12">
        <v>0</v>
      </c>
      <c r="G74" s="12">
        <v>173761194</v>
      </c>
      <c r="H74" s="12">
        <v>428216364</v>
      </c>
      <c r="I74" s="12">
        <v>423932761</v>
      </c>
      <c r="J74" s="12">
        <v>98.999663870855699</v>
      </c>
      <c r="K74" s="12">
        <v>422931096</v>
      </c>
      <c r="L74" s="12">
        <v>98.765748242166708</v>
      </c>
      <c r="M74" s="12">
        <v>319648301</v>
      </c>
      <c r="N74" s="12">
        <v>74.646446953624604</v>
      </c>
      <c r="O74" s="12">
        <v>309180271</v>
      </c>
      <c r="P74" s="12">
        <v>72.201881336790805</v>
      </c>
      <c r="Q74" s="12">
        <v>4283603</v>
      </c>
      <c r="R74" s="12">
        <v>1.0003361291442798</v>
      </c>
    </row>
    <row r="75" spans="1:18" x14ac:dyDescent="0.2">
      <c r="A75" s="5" t="s">
        <v>129</v>
      </c>
      <c r="B75" s="8" t="s">
        <v>79</v>
      </c>
      <c r="C75" s="12">
        <v>215170000</v>
      </c>
      <c r="D75" s="12">
        <v>0</v>
      </c>
      <c r="E75" s="12">
        <v>0</v>
      </c>
      <c r="F75" s="12">
        <v>0</v>
      </c>
      <c r="G75" s="12">
        <v>4456674</v>
      </c>
      <c r="H75" s="12">
        <v>210713326</v>
      </c>
      <c r="I75" s="12">
        <v>210713326</v>
      </c>
      <c r="J75" s="12">
        <v>100</v>
      </c>
      <c r="K75" s="12">
        <v>210713326</v>
      </c>
      <c r="L75" s="12">
        <v>100</v>
      </c>
      <c r="M75" s="12">
        <v>154700215</v>
      </c>
      <c r="N75" s="12">
        <v>73.4173855715229</v>
      </c>
      <c r="O75" s="12">
        <v>154700215</v>
      </c>
      <c r="P75" s="12">
        <v>73.4173855715229</v>
      </c>
      <c r="Q75" s="12">
        <v>0</v>
      </c>
      <c r="R75" s="12">
        <v>0</v>
      </c>
    </row>
    <row r="76" spans="1:18" ht="38.25" x14ac:dyDescent="0.2">
      <c r="A76" s="5" t="s">
        <v>130</v>
      </c>
      <c r="B76" s="10" t="s">
        <v>131</v>
      </c>
      <c r="C76" s="12">
        <v>215170000</v>
      </c>
      <c r="D76" s="12">
        <v>0</v>
      </c>
      <c r="E76" s="12">
        <v>0</v>
      </c>
      <c r="F76" s="12">
        <v>0</v>
      </c>
      <c r="G76" s="12">
        <v>4456674</v>
      </c>
      <c r="H76" s="12">
        <v>210713326</v>
      </c>
      <c r="I76" s="12">
        <v>210713326</v>
      </c>
      <c r="J76" s="12">
        <v>100</v>
      </c>
      <c r="K76" s="12">
        <v>210713326</v>
      </c>
      <c r="L76" s="12">
        <v>100</v>
      </c>
      <c r="M76" s="12">
        <v>154700215</v>
      </c>
      <c r="N76" s="12">
        <v>73.4173855715229</v>
      </c>
      <c r="O76" s="12">
        <v>154700215</v>
      </c>
      <c r="P76" s="12">
        <v>73.4173855715229</v>
      </c>
      <c r="Q76" s="12">
        <v>0</v>
      </c>
      <c r="R76" s="12">
        <v>0</v>
      </c>
    </row>
    <row r="77" spans="1:18" x14ac:dyDescent="0.2">
      <c r="A77" s="5" t="s">
        <v>132</v>
      </c>
      <c r="B77" s="8" t="s">
        <v>116</v>
      </c>
      <c r="C77" s="12">
        <v>296000000</v>
      </c>
      <c r="D77" s="12">
        <v>0</v>
      </c>
      <c r="E77" s="12">
        <v>0</v>
      </c>
      <c r="F77" s="12">
        <v>0</v>
      </c>
      <c r="G77" s="12">
        <v>78496962</v>
      </c>
      <c r="H77" s="12">
        <v>217503038</v>
      </c>
      <c r="I77" s="12">
        <v>213219435</v>
      </c>
      <c r="J77" s="12">
        <v>98.030554865169293</v>
      </c>
      <c r="K77" s="12">
        <v>212217770</v>
      </c>
      <c r="L77" s="12">
        <v>97.570025665572501</v>
      </c>
      <c r="M77" s="12">
        <v>164948086</v>
      </c>
      <c r="N77" s="12">
        <v>75.837141180529201</v>
      </c>
      <c r="O77" s="12">
        <v>154480056</v>
      </c>
      <c r="P77" s="12">
        <v>71.024321048793794</v>
      </c>
      <c r="Q77" s="12">
        <v>4283603</v>
      </c>
      <c r="R77" s="12">
        <v>1.9694451348307098</v>
      </c>
    </row>
    <row r="78" spans="1:18" ht="38.25" x14ac:dyDescent="0.2">
      <c r="A78" s="5" t="s">
        <v>133</v>
      </c>
      <c r="B78" s="10" t="s">
        <v>134</v>
      </c>
      <c r="C78" s="12">
        <v>296000000</v>
      </c>
      <c r="D78" s="12">
        <v>0</v>
      </c>
      <c r="E78" s="12">
        <v>0</v>
      </c>
      <c r="F78" s="12">
        <v>0</v>
      </c>
      <c r="G78" s="12">
        <v>78496962</v>
      </c>
      <c r="H78" s="12">
        <v>217503038</v>
      </c>
      <c r="I78" s="12">
        <v>213219435</v>
      </c>
      <c r="J78" s="12">
        <v>98.030554865169293</v>
      </c>
      <c r="K78" s="12">
        <v>212217770</v>
      </c>
      <c r="L78" s="12">
        <v>97.570025665572501</v>
      </c>
      <c r="M78" s="12">
        <v>164948086</v>
      </c>
      <c r="N78" s="12">
        <v>75.837141180529201</v>
      </c>
      <c r="O78" s="12">
        <v>154480056</v>
      </c>
      <c r="P78" s="12">
        <v>71.024321048793794</v>
      </c>
      <c r="Q78" s="12">
        <v>4283603</v>
      </c>
      <c r="R78" s="12">
        <v>1.9694451348307098</v>
      </c>
    </row>
    <row r="79" spans="1:18" x14ac:dyDescent="0.2">
      <c r="A79" s="5" t="s">
        <v>135</v>
      </c>
      <c r="B79" s="8" t="s">
        <v>83</v>
      </c>
      <c r="C79" s="12">
        <v>0</v>
      </c>
      <c r="D79" s="12">
        <v>90807558</v>
      </c>
      <c r="E79" s="12">
        <v>0</v>
      </c>
      <c r="F79" s="12">
        <v>0</v>
      </c>
      <c r="G79" s="12">
        <v>90807558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</row>
    <row r="80" spans="1:18" ht="38.25" x14ac:dyDescent="0.2">
      <c r="A80" s="5" t="s">
        <v>136</v>
      </c>
      <c r="B80" s="10" t="s">
        <v>131</v>
      </c>
      <c r="C80" s="12">
        <v>0</v>
      </c>
      <c r="D80" s="12">
        <v>90807558</v>
      </c>
      <c r="E80" s="12">
        <v>0</v>
      </c>
      <c r="F80" s="12">
        <v>0</v>
      </c>
      <c r="G80" s="12">
        <v>90807558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</row>
    <row r="81" spans="1:18" x14ac:dyDescent="0.2">
      <c r="A81" s="5" t="s">
        <v>137</v>
      </c>
      <c r="B81" s="8" t="s">
        <v>138</v>
      </c>
      <c r="C81" s="12">
        <v>20000000</v>
      </c>
      <c r="D81" s="12">
        <v>20000000</v>
      </c>
      <c r="E81" s="12">
        <v>1600000</v>
      </c>
      <c r="F81" s="12">
        <v>98750000</v>
      </c>
      <c r="G81" s="12">
        <v>17750000</v>
      </c>
      <c r="H81" s="12">
        <v>119400000</v>
      </c>
      <c r="I81" s="12">
        <v>105333333</v>
      </c>
      <c r="J81" s="12">
        <v>88.218871859296485</v>
      </c>
      <c r="K81" s="12">
        <v>105000000</v>
      </c>
      <c r="L81" s="12">
        <v>87.939698492462284</v>
      </c>
      <c r="M81" s="12">
        <v>97200000</v>
      </c>
      <c r="N81" s="12">
        <v>81.4070351758794</v>
      </c>
      <c r="O81" s="12">
        <v>94800000</v>
      </c>
      <c r="P81" s="12">
        <v>79.396984924623098</v>
      </c>
      <c r="Q81" s="12">
        <v>14066667</v>
      </c>
      <c r="R81" s="12">
        <v>11.781128140703498</v>
      </c>
    </row>
    <row r="82" spans="1:18" x14ac:dyDescent="0.2">
      <c r="A82" s="5" t="s">
        <v>139</v>
      </c>
      <c r="B82" s="8" t="s">
        <v>140</v>
      </c>
      <c r="C82" s="12">
        <v>20000000</v>
      </c>
      <c r="D82" s="12">
        <v>20000000</v>
      </c>
      <c r="E82" s="12">
        <v>1600000</v>
      </c>
      <c r="F82" s="12">
        <v>98750000</v>
      </c>
      <c r="G82" s="12">
        <v>17750000</v>
      </c>
      <c r="H82" s="12">
        <v>119400000</v>
      </c>
      <c r="I82" s="12">
        <v>105333333</v>
      </c>
      <c r="J82" s="12">
        <v>88.218871859296485</v>
      </c>
      <c r="K82" s="12">
        <v>105000000</v>
      </c>
      <c r="L82" s="12">
        <v>87.939698492462284</v>
      </c>
      <c r="M82" s="12">
        <v>97200000</v>
      </c>
      <c r="N82" s="12">
        <v>81.4070351758794</v>
      </c>
      <c r="O82" s="12">
        <v>94800000</v>
      </c>
      <c r="P82" s="12">
        <v>79.396984924623098</v>
      </c>
      <c r="Q82" s="12">
        <v>14066667</v>
      </c>
      <c r="R82" s="12">
        <v>11.781128140703498</v>
      </c>
    </row>
    <row r="83" spans="1:18" x14ac:dyDescent="0.2">
      <c r="A83" s="5" t="s">
        <v>141</v>
      </c>
      <c r="B83" s="8" t="s">
        <v>142</v>
      </c>
      <c r="C83" s="12">
        <v>20000000</v>
      </c>
      <c r="D83" s="12">
        <v>20000000</v>
      </c>
      <c r="E83" s="12">
        <v>1600000</v>
      </c>
      <c r="F83" s="12">
        <v>98750000</v>
      </c>
      <c r="G83" s="12">
        <v>17750000</v>
      </c>
      <c r="H83" s="12">
        <v>119400000</v>
      </c>
      <c r="I83" s="12">
        <v>105333333</v>
      </c>
      <c r="J83" s="12">
        <v>88.218871859296485</v>
      </c>
      <c r="K83" s="12">
        <v>105000000</v>
      </c>
      <c r="L83" s="12">
        <v>87.939698492462284</v>
      </c>
      <c r="M83" s="12">
        <v>97200000</v>
      </c>
      <c r="N83" s="12">
        <v>81.4070351758794</v>
      </c>
      <c r="O83" s="12">
        <v>94800000</v>
      </c>
      <c r="P83" s="12">
        <v>79.396984924623098</v>
      </c>
      <c r="Q83" s="12">
        <v>14066667</v>
      </c>
      <c r="R83" s="12">
        <v>11.781128140703498</v>
      </c>
    </row>
    <row r="84" spans="1:18" x14ac:dyDescent="0.2">
      <c r="A84" s="5" t="s">
        <v>143</v>
      </c>
      <c r="B84" s="8" t="s">
        <v>144</v>
      </c>
      <c r="C84" s="12">
        <v>20000000</v>
      </c>
      <c r="D84" s="12">
        <v>20000000</v>
      </c>
      <c r="E84" s="12">
        <v>1600000</v>
      </c>
      <c r="F84" s="12">
        <v>98750000</v>
      </c>
      <c r="G84" s="12">
        <v>17750000</v>
      </c>
      <c r="H84" s="12">
        <v>119400000</v>
      </c>
      <c r="I84" s="12">
        <v>105333333</v>
      </c>
      <c r="J84" s="12">
        <v>88.218871859296485</v>
      </c>
      <c r="K84" s="12">
        <v>105000000</v>
      </c>
      <c r="L84" s="12">
        <v>87.939698492462284</v>
      </c>
      <c r="M84" s="12">
        <v>97200000</v>
      </c>
      <c r="N84" s="12">
        <v>81.4070351758794</v>
      </c>
      <c r="O84" s="12">
        <v>94800000</v>
      </c>
      <c r="P84" s="12">
        <v>79.396984924623098</v>
      </c>
      <c r="Q84" s="12">
        <v>14066667</v>
      </c>
      <c r="R84" s="12">
        <v>11.781128140703498</v>
      </c>
    </row>
    <row r="85" spans="1:18" x14ac:dyDescent="0.2">
      <c r="A85" s="5" t="s">
        <v>145</v>
      </c>
      <c r="B85" s="8" t="s">
        <v>79</v>
      </c>
      <c r="C85" s="12">
        <v>20000000</v>
      </c>
      <c r="D85" s="12">
        <v>0</v>
      </c>
      <c r="E85" s="12">
        <v>1600000</v>
      </c>
      <c r="F85" s="12">
        <v>0</v>
      </c>
      <c r="G85" s="12">
        <v>0</v>
      </c>
      <c r="H85" s="12">
        <v>18400000</v>
      </c>
      <c r="I85" s="12">
        <v>18400000</v>
      </c>
      <c r="J85" s="12">
        <v>100</v>
      </c>
      <c r="K85" s="12">
        <v>18400000</v>
      </c>
      <c r="L85" s="12">
        <v>100</v>
      </c>
      <c r="M85" s="12">
        <v>18400000</v>
      </c>
      <c r="N85" s="12">
        <v>100</v>
      </c>
      <c r="O85" s="12">
        <v>18400000</v>
      </c>
      <c r="P85" s="12">
        <v>100</v>
      </c>
      <c r="Q85" s="12">
        <v>0</v>
      </c>
      <c r="R85" s="12">
        <v>0</v>
      </c>
    </row>
    <row r="86" spans="1:18" x14ac:dyDescent="0.2">
      <c r="A86" s="5" t="s">
        <v>146</v>
      </c>
      <c r="B86" s="8" t="s">
        <v>147</v>
      </c>
      <c r="C86" s="12">
        <v>20000000</v>
      </c>
      <c r="D86" s="12">
        <v>0</v>
      </c>
      <c r="E86" s="12">
        <v>1600000</v>
      </c>
      <c r="F86" s="12">
        <v>0</v>
      </c>
      <c r="G86" s="12">
        <v>0</v>
      </c>
      <c r="H86" s="12">
        <v>18400000</v>
      </c>
      <c r="I86" s="12">
        <v>18400000</v>
      </c>
      <c r="J86" s="12">
        <v>100</v>
      </c>
      <c r="K86" s="12">
        <v>18400000</v>
      </c>
      <c r="L86" s="12">
        <v>100</v>
      </c>
      <c r="M86" s="12">
        <v>18400000</v>
      </c>
      <c r="N86" s="12">
        <v>100</v>
      </c>
      <c r="O86" s="12">
        <v>18400000</v>
      </c>
      <c r="P86" s="12">
        <v>100</v>
      </c>
      <c r="Q86" s="12">
        <v>0</v>
      </c>
      <c r="R86" s="12">
        <v>0</v>
      </c>
    </row>
    <row r="87" spans="1:18" x14ac:dyDescent="0.2">
      <c r="A87" s="5" t="s">
        <v>148</v>
      </c>
      <c r="B87" s="8" t="s">
        <v>116</v>
      </c>
      <c r="C87" s="12">
        <v>0</v>
      </c>
      <c r="D87" s="12">
        <v>0</v>
      </c>
      <c r="E87" s="12">
        <v>0</v>
      </c>
      <c r="F87" s="12">
        <v>73800000</v>
      </c>
      <c r="G87" s="12">
        <v>0</v>
      </c>
      <c r="H87" s="12">
        <v>73800000</v>
      </c>
      <c r="I87" s="12">
        <v>59733333</v>
      </c>
      <c r="J87" s="12">
        <v>80.939475609756101</v>
      </c>
      <c r="K87" s="12">
        <v>59400000</v>
      </c>
      <c r="L87" s="12">
        <v>80.487804878048792</v>
      </c>
      <c r="M87" s="12">
        <v>51600000</v>
      </c>
      <c r="N87" s="12">
        <v>69.918699186991901</v>
      </c>
      <c r="O87" s="12">
        <v>49200000</v>
      </c>
      <c r="P87" s="12">
        <v>66.6666666666667</v>
      </c>
      <c r="Q87" s="12">
        <v>14066667</v>
      </c>
      <c r="R87" s="12">
        <v>19.060524390243902</v>
      </c>
    </row>
    <row r="88" spans="1:18" x14ac:dyDescent="0.2">
      <c r="A88" s="5" t="s">
        <v>149</v>
      </c>
      <c r="B88" s="8" t="s">
        <v>147</v>
      </c>
      <c r="C88" s="12">
        <v>0</v>
      </c>
      <c r="D88" s="12">
        <v>0</v>
      </c>
      <c r="E88" s="12">
        <v>0</v>
      </c>
      <c r="F88" s="12">
        <v>73800000</v>
      </c>
      <c r="G88" s="12">
        <v>0</v>
      </c>
      <c r="H88" s="12">
        <v>73800000</v>
      </c>
      <c r="I88" s="12">
        <v>59733333</v>
      </c>
      <c r="J88" s="12">
        <v>80.939475609756101</v>
      </c>
      <c r="K88" s="12">
        <v>59400000</v>
      </c>
      <c r="L88" s="12">
        <v>80.487804878048792</v>
      </c>
      <c r="M88" s="12">
        <v>51600000</v>
      </c>
      <c r="N88" s="12">
        <v>69.918699186991901</v>
      </c>
      <c r="O88" s="12">
        <v>49200000</v>
      </c>
      <c r="P88" s="12">
        <v>66.6666666666667</v>
      </c>
      <c r="Q88" s="12">
        <v>14066667</v>
      </c>
      <c r="R88" s="12">
        <v>19.060524390243902</v>
      </c>
    </row>
    <row r="89" spans="1:18" x14ac:dyDescent="0.2">
      <c r="A89" s="5" t="s">
        <v>150</v>
      </c>
      <c r="B89" s="8" t="s">
        <v>83</v>
      </c>
      <c r="C89" s="12">
        <v>0</v>
      </c>
      <c r="D89" s="12">
        <v>20000000</v>
      </c>
      <c r="E89" s="12">
        <v>0</v>
      </c>
      <c r="F89" s="12">
        <v>24950000</v>
      </c>
      <c r="G89" s="12">
        <v>17750000</v>
      </c>
      <c r="H89" s="12">
        <v>27200000</v>
      </c>
      <c r="I89" s="12">
        <v>27200000</v>
      </c>
      <c r="J89" s="12">
        <v>100</v>
      </c>
      <c r="K89" s="12">
        <v>27200000</v>
      </c>
      <c r="L89" s="12">
        <v>100</v>
      </c>
      <c r="M89" s="12">
        <v>27200000</v>
      </c>
      <c r="N89" s="12">
        <v>100</v>
      </c>
      <c r="O89" s="12">
        <v>27200000</v>
      </c>
      <c r="P89" s="12">
        <v>100</v>
      </c>
      <c r="Q89" s="12">
        <v>0</v>
      </c>
      <c r="R89" s="12">
        <v>0</v>
      </c>
    </row>
    <row r="90" spans="1:18" x14ac:dyDescent="0.2">
      <c r="A90" s="5" t="s">
        <v>151</v>
      </c>
      <c r="B90" s="8" t="s">
        <v>147</v>
      </c>
      <c r="C90" s="12">
        <v>0</v>
      </c>
      <c r="D90" s="12">
        <v>20000000</v>
      </c>
      <c r="E90" s="12">
        <v>0</v>
      </c>
      <c r="F90" s="12">
        <v>24950000</v>
      </c>
      <c r="G90" s="12">
        <v>17750000</v>
      </c>
      <c r="H90" s="12">
        <v>27200000</v>
      </c>
      <c r="I90" s="12">
        <v>27200000</v>
      </c>
      <c r="J90" s="12">
        <v>100</v>
      </c>
      <c r="K90" s="12">
        <v>27200000</v>
      </c>
      <c r="L90" s="12">
        <v>100</v>
      </c>
      <c r="M90" s="12">
        <v>27200000</v>
      </c>
      <c r="N90" s="12">
        <v>100</v>
      </c>
      <c r="O90" s="12">
        <v>27200000</v>
      </c>
      <c r="P90" s="12">
        <v>100</v>
      </c>
      <c r="Q90" s="12">
        <v>0</v>
      </c>
      <c r="R90" s="12">
        <v>0</v>
      </c>
    </row>
    <row r="91" spans="1:18" x14ac:dyDescent="0.2">
      <c r="A91" s="5" t="s">
        <v>152</v>
      </c>
      <c r="B91" s="8" t="s">
        <v>153</v>
      </c>
      <c r="C91" s="12">
        <v>3324730709</v>
      </c>
      <c r="D91" s="12">
        <v>3799323866</v>
      </c>
      <c r="E91" s="12">
        <v>178468832.44999999</v>
      </c>
      <c r="F91" s="12">
        <v>711492981</v>
      </c>
      <c r="G91" s="12">
        <v>711492981</v>
      </c>
      <c r="H91" s="12">
        <v>6945585742.5500002</v>
      </c>
      <c r="I91" s="12">
        <v>3008803455.3299999</v>
      </c>
      <c r="J91" s="12">
        <v>43.3196503053369</v>
      </c>
      <c r="K91" s="12">
        <v>2748010887</v>
      </c>
      <c r="L91" s="12">
        <v>39.564854410552499</v>
      </c>
      <c r="M91" s="12">
        <v>2428413419</v>
      </c>
      <c r="N91" s="12">
        <v>34.963407105077799</v>
      </c>
      <c r="O91" s="12">
        <v>2422953419</v>
      </c>
      <c r="P91" s="12">
        <v>34.884796024567407</v>
      </c>
      <c r="Q91" s="12">
        <v>3936782287.2199998</v>
      </c>
      <c r="R91" s="12">
        <v>56.6803496946631</v>
      </c>
    </row>
    <row r="92" spans="1:18" x14ac:dyDescent="0.2">
      <c r="A92" s="5" t="s">
        <v>154</v>
      </c>
      <c r="B92" s="8" t="s">
        <v>155</v>
      </c>
      <c r="C92" s="12">
        <v>3324730709</v>
      </c>
      <c r="D92" s="12">
        <v>3799323866</v>
      </c>
      <c r="E92" s="12">
        <v>178468832.44999999</v>
      </c>
      <c r="F92" s="12">
        <v>711492981</v>
      </c>
      <c r="G92" s="12">
        <v>711492981</v>
      </c>
      <c r="H92" s="12">
        <v>6945585742.5500002</v>
      </c>
      <c r="I92" s="12">
        <v>3008803455.3299999</v>
      </c>
      <c r="J92" s="12">
        <v>43.3196503053369</v>
      </c>
      <c r="K92" s="12">
        <v>2748010887</v>
      </c>
      <c r="L92" s="12">
        <v>39.564854410552499</v>
      </c>
      <c r="M92" s="12">
        <v>2428413419</v>
      </c>
      <c r="N92" s="12">
        <v>34.963407105077799</v>
      </c>
      <c r="O92" s="12">
        <v>2422953419</v>
      </c>
      <c r="P92" s="12">
        <v>34.884796024567407</v>
      </c>
      <c r="Q92" s="12">
        <v>3936782287.2199998</v>
      </c>
      <c r="R92" s="12">
        <v>56.6803496946631</v>
      </c>
    </row>
    <row r="93" spans="1:18" x14ac:dyDescent="0.2">
      <c r="A93" s="5" t="s">
        <v>156</v>
      </c>
      <c r="B93" s="8" t="s">
        <v>67</v>
      </c>
      <c r="C93" s="12">
        <v>3324730709</v>
      </c>
      <c r="D93" s="12">
        <v>3799323866</v>
      </c>
      <c r="E93" s="12">
        <v>178468832.44999999</v>
      </c>
      <c r="F93" s="12">
        <v>711492981</v>
      </c>
      <c r="G93" s="12">
        <v>711492981</v>
      </c>
      <c r="H93" s="12">
        <v>6945585742.5500002</v>
      </c>
      <c r="I93" s="12">
        <v>3008803455.3299999</v>
      </c>
      <c r="J93" s="12">
        <v>43.3196503053369</v>
      </c>
      <c r="K93" s="12">
        <v>2748010887</v>
      </c>
      <c r="L93" s="12">
        <v>39.564854410552499</v>
      </c>
      <c r="M93" s="12">
        <v>2428413419</v>
      </c>
      <c r="N93" s="12">
        <v>34.963407105077799</v>
      </c>
      <c r="O93" s="12">
        <v>2422953419</v>
      </c>
      <c r="P93" s="12">
        <v>34.884796024567407</v>
      </c>
      <c r="Q93" s="12">
        <v>3936782287.2199998</v>
      </c>
      <c r="R93" s="12">
        <v>56.6803496946631</v>
      </c>
    </row>
    <row r="94" spans="1:18" x14ac:dyDescent="0.2">
      <c r="A94" s="5" t="s">
        <v>157</v>
      </c>
      <c r="B94" s="8" t="s">
        <v>69</v>
      </c>
      <c r="C94" s="12">
        <v>3324730709</v>
      </c>
      <c r="D94" s="12">
        <v>3799323866</v>
      </c>
      <c r="E94" s="12">
        <v>178468832.44999999</v>
      </c>
      <c r="F94" s="12">
        <v>711492981</v>
      </c>
      <c r="G94" s="12">
        <v>711492981</v>
      </c>
      <c r="H94" s="12">
        <v>6945585742.5500002</v>
      </c>
      <c r="I94" s="12">
        <v>3008803455.3299999</v>
      </c>
      <c r="J94" s="12">
        <v>43.3196503053369</v>
      </c>
      <c r="K94" s="12">
        <v>2748010887</v>
      </c>
      <c r="L94" s="12">
        <v>39.564854410552499</v>
      </c>
      <c r="M94" s="12">
        <v>2428413419</v>
      </c>
      <c r="N94" s="12">
        <v>34.963407105077799</v>
      </c>
      <c r="O94" s="12">
        <v>2422953419</v>
      </c>
      <c r="P94" s="12">
        <v>34.884796024567407</v>
      </c>
      <c r="Q94" s="12">
        <v>3936782287.2199998</v>
      </c>
      <c r="R94" s="12">
        <v>56.6803496946631</v>
      </c>
    </row>
    <row r="95" spans="1:18" x14ac:dyDescent="0.2">
      <c r="A95" s="5" t="s">
        <v>158</v>
      </c>
      <c r="B95" s="8" t="s">
        <v>159</v>
      </c>
      <c r="C95" s="12">
        <v>1674548923</v>
      </c>
      <c r="D95" s="12">
        <v>1784288325</v>
      </c>
      <c r="E95" s="12">
        <v>119496939.45</v>
      </c>
      <c r="F95" s="12">
        <v>360768137</v>
      </c>
      <c r="G95" s="12">
        <v>327225511</v>
      </c>
      <c r="H95" s="12">
        <v>3372882934.5500002</v>
      </c>
      <c r="I95" s="12">
        <v>870065476</v>
      </c>
      <c r="J95" s="12">
        <v>25.795899024170598</v>
      </c>
      <c r="K95" s="12">
        <v>867057476</v>
      </c>
      <c r="L95" s="12">
        <v>25.706717156362895</v>
      </c>
      <c r="M95" s="12">
        <v>812954294</v>
      </c>
      <c r="N95" s="12">
        <v>24.102653717166802</v>
      </c>
      <c r="O95" s="12">
        <v>810954294</v>
      </c>
      <c r="P95" s="12">
        <v>24.043357262507399</v>
      </c>
      <c r="Q95" s="12">
        <v>2502817458.5500002</v>
      </c>
      <c r="R95" s="12">
        <v>74.204100975829391</v>
      </c>
    </row>
    <row r="96" spans="1:18" x14ac:dyDescent="0.2">
      <c r="A96" s="5" t="s">
        <v>160</v>
      </c>
      <c r="B96" s="8" t="s">
        <v>161</v>
      </c>
      <c r="C96" s="12">
        <v>1674548923</v>
      </c>
      <c r="D96" s="12">
        <v>1784288325</v>
      </c>
      <c r="E96" s="12">
        <v>119496939.45</v>
      </c>
      <c r="F96" s="12">
        <v>360768137</v>
      </c>
      <c r="G96" s="12">
        <v>327225511</v>
      </c>
      <c r="H96" s="12">
        <v>3372882934.5500002</v>
      </c>
      <c r="I96" s="12">
        <v>870065476</v>
      </c>
      <c r="J96" s="12">
        <v>25.795899024170598</v>
      </c>
      <c r="K96" s="12">
        <v>867057476</v>
      </c>
      <c r="L96" s="12">
        <v>25.706717156362895</v>
      </c>
      <c r="M96" s="12">
        <v>812954294</v>
      </c>
      <c r="N96" s="12">
        <v>24.102653717166802</v>
      </c>
      <c r="O96" s="12">
        <v>810954294</v>
      </c>
      <c r="P96" s="12">
        <v>24.043357262507399</v>
      </c>
      <c r="Q96" s="12">
        <v>2502817458.5500002</v>
      </c>
      <c r="R96" s="12">
        <v>74.204100975829391</v>
      </c>
    </row>
    <row r="97" spans="1:18" x14ac:dyDescent="0.2">
      <c r="A97" s="5" t="s">
        <v>162</v>
      </c>
      <c r="B97" s="8" t="s">
        <v>163</v>
      </c>
      <c r="C97" s="12">
        <v>1498193403</v>
      </c>
      <c r="D97" s="12">
        <v>1784288325</v>
      </c>
      <c r="E97" s="12">
        <v>104496939.45</v>
      </c>
      <c r="F97" s="12">
        <v>263746137</v>
      </c>
      <c r="G97" s="12">
        <v>236990910</v>
      </c>
      <c r="H97" s="12">
        <v>3204740015.5500002</v>
      </c>
      <c r="I97" s="12">
        <v>734887862</v>
      </c>
      <c r="J97" s="12">
        <v>22.931278619613</v>
      </c>
      <c r="K97" s="12">
        <v>732087862</v>
      </c>
      <c r="L97" s="12">
        <v>22.843908037711998</v>
      </c>
      <c r="M97" s="12">
        <v>680376680</v>
      </c>
      <c r="N97" s="12">
        <v>21.230323729809097</v>
      </c>
      <c r="O97" s="12">
        <v>680376680</v>
      </c>
      <c r="P97" s="12">
        <v>21.230323729809097</v>
      </c>
      <c r="Q97" s="12">
        <v>2469852153.5500002</v>
      </c>
      <c r="R97" s="12">
        <v>77.068721380386989</v>
      </c>
    </row>
    <row r="98" spans="1:18" x14ac:dyDescent="0.2">
      <c r="A98" s="5" t="s">
        <v>164</v>
      </c>
      <c r="B98" s="8" t="s">
        <v>165</v>
      </c>
      <c r="C98" s="12">
        <v>52349440</v>
      </c>
      <c r="D98" s="12">
        <v>94000000</v>
      </c>
      <c r="E98" s="12">
        <v>0</v>
      </c>
      <c r="F98" s="12">
        <v>213050000</v>
      </c>
      <c r="G98" s="12">
        <v>63701506</v>
      </c>
      <c r="H98" s="12">
        <v>295697934</v>
      </c>
      <c r="I98" s="12">
        <v>294897600</v>
      </c>
      <c r="J98" s="12">
        <v>99.729340685890605</v>
      </c>
      <c r="K98" s="12">
        <v>294897600</v>
      </c>
      <c r="L98" s="12">
        <v>99.729340685890605</v>
      </c>
      <c r="M98" s="12">
        <v>276397600</v>
      </c>
      <c r="N98" s="12">
        <v>93.472956087680998</v>
      </c>
      <c r="O98" s="12">
        <v>276397600</v>
      </c>
      <c r="P98" s="12">
        <v>93.472956087680998</v>
      </c>
      <c r="Q98" s="12">
        <v>800334</v>
      </c>
      <c r="R98" s="12">
        <v>0.27065931410937799</v>
      </c>
    </row>
    <row r="99" spans="1:18" x14ac:dyDescent="0.2">
      <c r="A99" s="5" t="s">
        <v>166</v>
      </c>
      <c r="B99" s="8" t="s">
        <v>79</v>
      </c>
      <c r="C99" s="12">
        <v>0</v>
      </c>
      <c r="D99" s="12">
        <v>0</v>
      </c>
      <c r="E99" s="12">
        <v>0</v>
      </c>
      <c r="F99" s="12">
        <v>70000000</v>
      </c>
      <c r="G99" s="12">
        <v>0</v>
      </c>
      <c r="H99" s="12">
        <v>70000000</v>
      </c>
      <c r="I99" s="12">
        <v>69200000</v>
      </c>
      <c r="J99" s="12">
        <v>98.857142857142904</v>
      </c>
      <c r="K99" s="12">
        <v>69200000</v>
      </c>
      <c r="L99" s="12">
        <v>98.857142857142904</v>
      </c>
      <c r="M99" s="12">
        <v>69200000</v>
      </c>
      <c r="N99" s="12">
        <v>98.857142857142904</v>
      </c>
      <c r="O99" s="12">
        <v>69200000</v>
      </c>
      <c r="P99" s="12">
        <v>98.857142857142904</v>
      </c>
      <c r="Q99" s="12">
        <v>800000</v>
      </c>
      <c r="R99" s="12">
        <v>1.1428571428571399</v>
      </c>
    </row>
    <row r="100" spans="1:18" ht="63.75" x14ac:dyDescent="0.2">
      <c r="A100" s="5" t="s">
        <v>167</v>
      </c>
      <c r="B100" s="10" t="s">
        <v>168</v>
      </c>
      <c r="C100" s="12">
        <v>0</v>
      </c>
      <c r="D100" s="12">
        <v>0</v>
      </c>
      <c r="E100" s="12">
        <v>0</v>
      </c>
      <c r="F100" s="12">
        <v>70000000</v>
      </c>
      <c r="G100" s="12">
        <v>0</v>
      </c>
      <c r="H100" s="12">
        <v>70000000</v>
      </c>
      <c r="I100" s="12">
        <v>69200000</v>
      </c>
      <c r="J100" s="12">
        <v>98.857142857142904</v>
      </c>
      <c r="K100" s="12">
        <v>69200000</v>
      </c>
      <c r="L100" s="12">
        <v>98.857142857142904</v>
      </c>
      <c r="M100" s="12">
        <v>69200000</v>
      </c>
      <c r="N100" s="12">
        <v>98.857142857142904</v>
      </c>
      <c r="O100" s="12">
        <v>69200000</v>
      </c>
      <c r="P100" s="12">
        <v>98.857142857142904</v>
      </c>
      <c r="Q100" s="12">
        <v>800000</v>
      </c>
      <c r="R100" s="12">
        <v>1.1428571428571399</v>
      </c>
    </row>
    <row r="101" spans="1:18" x14ac:dyDescent="0.2">
      <c r="A101" s="5" t="s">
        <v>169</v>
      </c>
      <c r="B101" s="8" t="s">
        <v>116</v>
      </c>
      <c r="C101" s="12">
        <v>52349440</v>
      </c>
      <c r="D101" s="12">
        <v>0</v>
      </c>
      <c r="E101" s="12">
        <v>0</v>
      </c>
      <c r="F101" s="12">
        <v>143050000</v>
      </c>
      <c r="G101" s="12">
        <v>6601840</v>
      </c>
      <c r="H101" s="12">
        <v>188797600</v>
      </c>
      <c r="I101" s="12">
        <v>188797600</v>
      </c>
      <c r="J101" s="12">
        <v>100</v>
      </c>
      <c r="K101" s="12">
        <v>188797600</v>
      </c>
      <c r="L101" s="12">
        <v>100</v>
      </c>
      <c r="M101" s="12">
        <v>171797600</v>
      </c>
      <c r="N101" s="12">
        <v>90.995648249765893</v>
      </c>
      <c r="O101" s="12">
        <v>171797600</v>
      </c>
      <c r="P101" s="12">
        <v>90.995648249765893</v>
      </c>
      <c r="Q101" s="12">
        <v>0</v>
      </c>
      <c r="R101" s="12">
        <v>0</v>
      </c>
    </row>
    <row r="102" spans="1:18" ht="63.75" x14ac:dyDescent="0.2">
      <c r="A102" s="5" t="s">
        <v>170</v>
      </c>
      <c r="B102" s="10" t="s">
        <v>168</v>
      </c>
      <c r="C102" s="12">
        <v>26174720</v>
      </c>
      <c r="D102" s="12">
        <v>0</v>
      </c>
      <c r="E102" s="12">
        <v>0</v>
      </c>
      <c r="F102" s="12">
        <v>143050000</v>
      </c>
      <c r="G102" s="12">
        <v>27120</v>
      </c>
      <c r="H102" s="12">
        <v>169197600</v>
      </c>
      <c r="I102" s="12">
        <v>169197600</v>
      </c>
      <c r="J102" s="12">
        <v>100</v>
      </c>
      <c r="K102" s="12">
        <v>169197600</v>
      </c>
      <c r="L102" s="12">
        <v>100</v>
      </c>
      <c r="M102" s="12">
        <v>152197600</v>
      </c>
      <c r="N102" s="12">
        <v>89.952576159472684</v>
      </c>
      <c r="O102" s="12">
        <v>152197600</v>
      </c>
      <c r="P102" s="12">
        <v>89.952576159472684</v>
      </c>
      <c r="Q102" s="12">
        <v>0</v>
      </c>
      <c r="R102" s="12">
        <v>0</v>
      </c>
    </row>
    <row r="103" spans="1:18" x14ac:dyDescent="0.2">
      <c r="A103" s="5" t="s">
        <v>171</v>
      </c>
      <c r="B103" s="8" t="s">
        <v>172</v>
      </c>
      <c r="C103" s="12">
        <v>26174720</v>
      </c>
      <c r="D103" s="12">
        <v>0</v>
      </c>
      <c r="E103" s="12">
        <v>0</v>
      </c>
      <c r="F103" s="12">
        <v>0</v>
      </c>
      <c r="G103" s="12">
        <v>6574720</v>
      </c>
      <c r="H103" s="12">
        <v>19600000</v>
      </c>
      <c r="I103" s="12">
        <v>19600000</v>
      </c>
      <c r="J103" s="12">
        <v>100</v>
      </c>
      <c r="K103" s="12">
        <v>19600000</v>
      </c>
      <c r="L103" s="12">
        <v>100</v>
      </c>
      <c r="M103" s="12">
        <v>19600000</v>
      </c>
      <c r="N103" s="12">
        <v>100</v>
      </c>
      <c r="O103" s="12">
        <v>19600000</v>
      </c>
      <c r="P103" s="12">
        <v>100</v>
      </c>
      <c r="Q103" s="12">
        <v>0</v>
      </c>
      <c r="R103" s="12">
        <v>0</v>
      </c>
    </row>
    <row r="104" spans="1:18" x14ac:dyDescent="0.2">
      <c r="A104" s="5" t="s">
        <v>173</v>
      </c>
      <c r="B104" s="8" t="s">
        <v>122</v>
      </c>
      <c r="C104" s="12">
        <v>0</v>
      </c>
      <c r="D104" s="12">
        <v>94000000</v>
      </c>
      <c r="E104" s="12">
        <v>0</v>
      </c>
      <c r="F104" s="12">
        <v>0</v>
      </c>
      <c r="G104" s="12">
        <v>57099666</v>
      </c>
      <c r="H104" s="12">
        <v>36900334</v>
      </c>
      <c r="I104" s="12">
        <v>36900000</v>
      </c>
      <c r="J104" s="12">
        <v>99.999094859141394</v>
      </c>
      <c r="K104" s="12">
        <v>36900000</v>
      </c>
      <c r="L104" s="12">
        <v>99.999094859141394</v>
      </c>
      <c r="M104" s="12">
        <v>35400000</v>
      </c>
      <c r="N104" s="12">
        <v>95.934091003078706</v>
      </c>
      <c r="O104" s="12">
        <v>35400000</v>
      </c>
      <c r="P104" s="12">
        <v>95.934091003078706</v>
      </c>
      <c r="Q104" s="12">
        <v>334</v>
      </c>
      <c r="R104" s="12">
        <v>9.0514085861661804E-4</v>
      </c>
    </row>
    <row r="105" spans="1:18" ht="63.75" x14ac:dyDescent="0.2">
      <c r="A105" s="5" t="s">
        <v>174</v>
      </c>
      <c r="B105" s="10" t="s">
        <v>168</v>
      </c>
      <c r="C105" s="12">
        <v>0</v>
      </c>
      <c r="D105" s="12">
        <v>94000000</v>
      </c>
      <c r="E105" s="12">
        <v>0</v>
      </c>
      <c r="F105" s="12">
        <v>0</v>
      </c>
      <c r="G105" s="12">
        <v>57099666</v>
      </c>
      <c r="H105" s="12">
        <v>36900334</v>
      </c>
      <c r="I105" s="12">
        <v>36900000</v>
      </c>
      <c r="J105" s="12">
        <v>99.999094859141394</v>
      </c>
      <c r="K105" s="12">
        <v>36900000</v>
      </c>
      <c r="L105" s="12">
        <v>99.999094859141394</v>
      </c>
      <c r="M105" s="12">
        <v>35400000</v>
      </c>
      <c r="N105" s="12">
        <v>95.934091003078706</v>
      </c>
      <c r="O105" s="12">
        <v>35400000</v>
      </c>
      <c r="P105" s="12">
        <v>95.934091003078706</v>
      </c>
      <c r="Q105" s="12">
        <v>334</v>
      </c>
      <c r="R105" s="12">
        <v>9.0514085861661804E-4</v>
      </c>
    </row>
    <row r="106" spans="1:18" x14ac:dyDescent="0.2">
      <c r="A106" s="5" t="s">
        <v>175</v>
      </c>
      <c r="B106" s="8" t="s">
        <v>176</v>
      </c>
      <c r="C106" s="12">
        <v>22880000</v>
      </c>
      <c r="D106" s="12">
        <v>14000000</v>
      </c>
      <c r="E106" s="12">
        <v>0</v>
      </c>
      <c r="F106" s="12">
        <v>19851840</v>
      </c>
      <c r="G106" s="12">
        <v>8731840</v>
      </c>
      <c r="H106" s="12">
        <v>48000000</v>
      </c>
      <c r="I106" s="12">
        <v>48000000</v>
      </c>
      <c r="J106" s="12">
        <v>100</v>
      </c>
      <c r="K106" s="12">
        <v>48000000</v>
      </c>
      <c r="L106" s="12">
        <v>100</v>
      </c>
      <c r="M106" s="12">
        <v>43606848</v>
      </c>
      <c r="N106" s="12">
        <v>90.8476</v>
      </c>
      <c r="O106" s="12">
        <v>43606848</v>
      </c>
      <c r="P106" s="12">
        <v>90.8476</v>
      </c>
      <c r="Q106" s="12">
        <v>0</v>
      </c>
      <c r="R106" s="12">
        <v>0</v>
      </c>
    </row>
    <row r="107" spans="1:18" x14ac:dyDescent="0.2">
      <c r="A107" s="5" t="s">
        <v>177</v>
      </c>
      <c r="B107" s="8" t="s">
        <v>116</v>
      </c>
      <c r="C107" s="12">
        <v>22880000</v>
      </c>
      <c r="D107" s="12">
        <v>0</v>
      </c>
      <c r="E107" s="12">
        <v>0</v>
      </c>
      <c r="F107" s="12">
        <v>19851840</v>
      </c>
      <c r="G107" s="12">
        <v>7991840</v>
      </c>
      <c r="H107" s="12">
        <v>34740000</v>
      </c>
      <c r="I107" s="12">
        <v>34740000</v>
      </c>
      <c r="J107" s="12">
        <v>100</v>
      </c>
      <c r="K107" s="12">
        <v>34740000</v>
      </c>
      <c r="L107" s="12">
        <v>100</v>
      </c>
      <c r="M107" s="12">
        <v>31846848</v>
      </c>
      <c r="N107" s="12">
        <v>91.671986183074296</v>
      </c>
      <c r="O107" s="12">
        <v>31846848</v>
      </c>
      <c r="P107" s="12">
        <v>91.671986183074296</v>
      </c>
      <c r="Q107" s="12">
        <v>0</v>
      </c>
      <c r="R107" s="12">
        <v>0</v>
      </c>
    </row>
    <row r="108" spans="1:18" ht="25.5" x14ac:dyDescent="0.2">
      <c r="A108" s="5" t="s">
        <v>178</v>
      </c>
      <c r="B108" s="10" t="s">
        <v>179</v>
      </c>
      <c r="C108" s="12">
        <v>22880000</v>
      </c>
      <c r="D108" s="12">
        <v>0</v>
      </c>
      <c r="E108" s="12">
        <v>0</v>
      </c>
      <c r="F108" s="12">
        <v>19851840</v>
      </c>
      <c r="G108" s="12">
        <v>7991840</v>
      </c>
      <c r="H108" s="12">
        <v>34740000</v>
      </c>
      <c r="I108" s="12">
        <v>34740000</v>
      </c>
      <c r="J108" s="12">
        <v>100</v>
      </c>
      <c r="K108" s="12">
        <v>34740000</v>
      </c>
      <c r="L108" s="12">
        <v>100</v>
      </c>
      <c r="M108" s="12">
        <v>31846848</v>
      </c>
      <c r="N108" s="12">
        <v>91.671986183074296</v>
      </c>
      <c r="O108" s="12">
        <v>31846848</v>
      </c>
      <c r="P108" s="12">
        <v>91.671986183074296</v>
      </c>
      <c r="Q108" s="12">
        <v>0</v>
      </c>
      <c r="R108" s="12">
        <v>0</v>
      </c>
    </row>
    <row r="109" spans="1:18" x14ac:dyDescent="0.2">
      <c r="A109" s="5" t="s">
        <v>180</v>
      </c>
      <c r="B109" s="8" t="s">
        <v>122</v>
      </c>
      <c r="C109" s="12">
        <v>0</v>
      </c>
      <c r="D109" s="12">
        <v>14000000</v>
      </c>
      <c r="E109" s="12">
        <v>0</v>
      </c>
      <c r="F109" s="12">
        <v>0</v>
      </c>
      <c r="G109" s="12">
        <v>740000</v>
      </c>
      <c r="H109" s="12">
        <v>13260000</v>
      </c>
      <c r="I109" s="12">
        <v>13260000</v>
      </c>
      <c r="J109" s="12">
        <v>100</v>
      </c>
      <c r="K109" s="12">
        <v>13260000</v>
      </c>
      <c r="L109" s="12">
        <v>100</v>
      </c>
      <c r="M109" s="12">
        <v>11760000</v>
      </c>
      <c r="N109" s="12">
        <v>88.687782805429904</v>
      </c>
      <c r="O109" s="12">
        <v>11760000</v>
      </c>
      <c r="P109" s="12">
        <v>88.687782805429904</v>
      </c>
      <c r="Q109" s="12">
        <v>0</v>
      </c>
      <c r="R109" s="12">
        <v>0</v>
      </c>
    </row>
    <row r="110" spans="1:18" ht="25.5" x14ac:dyDescent="0.2">
      <c r="A110" s="5" t="s">
        <v>181</v>
      </c>
      <c r="B110" s="10" t="s">
        <v>179</v>
      </c>
      <c r="C110" s="12">
        <v>0</v>
      </c>
      <c r="D110" s="12">
        <v>14000000</v>
      </c>
      <c r="E110" s="12">
        <v>0</v>
      </c>
      <c r="F110" s="12">
        <v>0</v>
      </c>
      <c r="G110" s="12">
        <v>740000</v>
      </c>
      <c r="H110" s="12">
        <v>13260000</v>
      </c>
      <c r="I110" s="12">
        <v>13260000</v>
      </c>
      <c r="J110" s="12">
        <v>100</v>
      </c>
      <c r="K110" s="12">
        <v>13260000</v>
      </c>
      <c r="L110" s="12">
        <v>100</v>
      </c>
      <c r="M110" s="12">
        <v>11760000</v>
      </c>
      <c r="N110" s="12">
        <v>88.687782805429904</v>
      </c>
      <c r="O110" s="12">
        <v>11760000</v>
      </c>
      <c r="P110" s="12">
        <v>88.687782805429904</v>
      </c>
      <c r="Q110" s="12">
        <v>0</v>
      </c>
      <c r="R110" s="12">
        <v>0</v>
      </c>
    </row>
    <row r="111" spans="1:18" x14ac:dyDescent="0.2">
      <c r="A111" s="5" t="s">
        <v>182</v>
      </c>
      <c r="B111" s="8" t="s">
        <v>183</v>
      </c>
      <c r="C111" s="12">
        <v>80925120</v>
      </c>
      <c r="D111" s="12">
        <v>14000000</v>
      </c>
      <c r="E111" s="12">
        <v>5000000</v>
      </c>
      <c r="F111" s="12">
        <v>0</v>
      </c>
      <c r="G111" s="12">
        <v>21759258</v>
      </c>
      <c r="H111" s="12">
        <v>68165862</v>
      </c>
      <c r="I111" s="12">
        <v>67075462</v>
      </c>
      <c r="J111" s="12">
        <v>98.400372315397391</v>
      </c>
      <c r="K111" s="12">
        <v>67075462</v>
      </c>
      <c r="L111" s="12">
        <v>98.400372315397391</v>
      </c>
      <c r="M111" s="12">
        <v>63955912</v>
      </c>
      <c r="N111" s="12">
        <v>93.823961325391892</v>
      </c>
      <c r="O111" s="12">
        <v>63955912</v>
      </c>
      <c r="P111" s="12">
        <v>93.823961325391892</v>
      </c>
      <c r="Q111" s="12">
        <v>1090400</v>
      </c>
      <c r="R111" s="12">
        <v>1.5996276846025899</v>
      </c>
    </row>
    <row r="112" spans="1:18" x14ac:dyDescent="0.2">
      <c r="A112" s="5" t="s">
        <v>184</v>
      </c>
      <c r="B112" s="8" t="s">
        <v>79</v>
      </c>
      <c r="C112" s="12">
        <v>37590400</v>
      </c>
      <c r="D112" s="12">
        <v>0</v>
      </c>
      <c r="E112" s="12">
        <v>5000000</v>
      </c>
      <c r="F112" s="12">
        <v>0</v>
      </c>
      <c r="G112" s="12">
        <v>10000000</v>
      </c>
      <c r="H112" s="12">
        <v>22590400</v>
      </c>
      <c r="I112" s="12">
        <v>21500000</v>
      </c>
      <c r="J112" s="12">
        <v>95.173170904454992</v>
      </c>
      <c r="K112" s="12">
        <v>21500000</v>
      </c>
      <c r="L112" s="12">
        <v>95.173170904454992</v>
      </c>
      <c r="M112" s="12">
        <v>21500000</v>
      </c>
      <c r="N112" s="12">
        <v>95.173170904454992</v>
      </c>
      <c r="O112" s="12">
        <v>21500000</v>
      </c>
      <c r="P112" s="12">
        <v>95.173170904454992</v>
      </c>
      <c r="Q112" s="12">
        <v>1090400</v>
      </c>
      <c r="R112" s="12">
        <v>4.8268290955450102</v>
      </c>
    </row>
    <row r="113" spans="1:18" ht="76.5" x14ac:dyDescent="0.2">
      <c r="A113" s="5" t="s">
        <v>185</v>
      </c>
      <c r="B113" s="10" t="s">
        <v>186</v>
      </c>
      <c r="C113" s="12">
        <v>37590400</v>
      </c>
      <c r="D113" s="12">
        <v>0</v>
      </c>
      <c r="E113" s="12">
        <v>5000000</v>
      </c>
      <c r="F113" s="12">
        <v>0</v>
      </c>
      <c r="G113" s="12">
        <v>10000000</v>
      </c>
      <c r="H113" s="12">
        <v>22590400</v>
      </c>
      <c r="I113" s="12">
        <v>21500000</v>
      </c>
      <c r="J113" s="12">
        <v>95.173170904454992</v>
      </c>
      <c r="K113" s="12">
        <v>21500000</v>
      </c>
      <c r="L113" s="12">
        <v>95.173170904454992</v>
      </c>
      <c r="M113" s="12">
        <v>21500000</v>
      </c>
      <c r="N113" s="12">
        <v>95.173170904454992</v>
      </c>
      <c r="O113" s="12">
        <v>21500000</v>
      </c>
      <c r="P113" s="12">
        <v>95.173170904454992</v>
      </c>
      <c r="Q113" s="12">
        <v>1090400</v>
      </c>
      <c r="R113" s="12">
        <v>4.8268290955450102</v>
      </c>
    </row>
    <row r="114" spans="1:18" x14ac:dyDescent="0.2">
      <c r="A114" s="5" t="s">
        <v>187</v>
      </c>
      <c r="B114" s="8" t="s">
        <v>116</v>
      </c>
      <c r="C114" s="12">
        <v>43334720</v>
      </c>
      <c r="D114" s="12">
        <v>0</v>
      </c>
      <c r="E114" s="12">
        <v>0</v>
      </c>
      <c r="F114" s="12">
        <v>0</v>
      </c>
      <c r="G114" s="12">
        <v>11542725</v>
      </c>
      <c r="H114" s="12">
        <v>31791995</v>
      </c>
      <c r="I114" s="12">
        <v>31791995</v>
      </c>
      <c r="J114" s="12">
        <v>100</v>
      </c>
      <c r="K114" s="12">
        <v>31791995</v>
      </c>
      <c r="L114" s="12">
        <v>100</v>
      </c>
      <c r="M114" s="12">
        <v>28672445</v>
      </c>
      <c r="N114" s="12">
        <v>90.187624274601205</v>
      </c>
      <c r="O114" s="12">
        <v>28672445</v>
      </c>
      <c r="P114" s="12">
        <v>90.187624274601205</v>
      </c>
      <c r="Q114" s="12">
        <v>0</v>
      </c>
      <c r="R114" s="12">
        <v>0</v>
      </c>
    </row>
    <row r="115" spans="1:18" x14ac:dyDescent="0.2">
      <c r="A115" s="5" t="s">
        <v>188</v>
      </c>
      <c r="B115" s="8" t="s">
        <v>189</v>
      </c>
      <c r="C115" s="12">
        <v>43334720</v>
      </c>
      <c r="D115" s="12">
        <v>0</v>
      </c>
      <c r="E115" s="12">
        <v>0</v>
      </c>
      <c r="F115" s="12">
        <v>0</v>
      </c>
      <c r="G115" s="12">
        <v>11542725</v>
      </c>
      <c r="H115" s="12">
        <v>31791995</v>
      </c>
      <c r="I115" s="12">
        <v>31791995</v>
      </c>
      <c r="J115" s="12">
        <v>100</v>
      </c>
      <c r="K115" s="12">
        <v>31791995</v>
      </c>
      <c r="L115" s="12">
        <v>100</v>
      </c>
      <c r="M115" s="12">
        <v>28672445</v>
      </c>
      <c r="N115" s="12">
        <v>90.187624274601205</v>
      </c>
      <c r="O115" s="12">
        <v>28672445</v>
      </c>
      <c r="P115" s="12">
        <v>90.187624274601205</v>
      </c>
      <c r="Q115" s="12">
        <v>0</v>
      </c>
      <c r="R115" s="12">
        <v>0</v>
      </c>
    </row>
    <row r="116" spans="1:18" x14ac:dyDescent="0.2">
      <c r="A116" s="5" t="s">
        <v>190</v>
      </c>
      <c r="B116" s="8" t="s">
        <v>83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</row>
    <row r="117" spans="1:18" x14ac:dyDescent="0.2">
      <c r="A117" s="5" t="s">
        <v>191</v>
      </c>
      <c r="B117" s="8" t="s">
        <v>189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</row>
    <row r="118" spans="1:18" x14ac:dyDescent="0.2">
      <c r="A118" s="5" t="s">
        <v>192</v>
      </c>
      <c r="B118" s="8" t="s">
        <v>122</v>
      </c>
      <c r="C118" s="12">
        <v>0</v>
      </c>
      <c r="D118" s="12">
        <v>14000000</v>
      </c>
      <c r="E118" s="12">
        <v>0</v>
      </c>
      <c r="F118" s="12">
        <v>0</v>
      </c>
      <c r="G118" s="12">
        <v>216533</v>
      </c>
      <c r="H118" s="12">
        <v>13783467</v>
      </c>
      <c r="I118" s="12">
        <v>13783467</v>
      </c>
      <c r="J118" s="12">
        <v>100</v>
      </c>
      <c r="K118" s="12">
        <v>13783467</v>
      </c>
      <c r="L118" s="12">
        <v>100</v>
      </c>
      <c r="M118" s="12">
        <v>13783467</v>
      </c>
      <c r="N118" s="12">
        <v>100</v>
      </c>
      <c r="O118" s="12">
        <v>13783467</v>
      </c>
      <c r="P118" s="12">
        <v>100</v>
      </c>
      <c r="Q118" s="12">
        <v>0</v>
      </c>
      <c r="R118" s="12">
        <v>0</v>
      </c>
    </row>
    <row r="119" spans="1:18" x14ac:dyDescent="0.2">
      <c r="A119" s="5" t="s">
        <v>193</v>
      </c>
      <c r="B119" s="8" t="s">
        <v>189</v>
      </c>
      <c r="C119" s="12">
        <v>0</v>
      </c>
      <c r="D119" s="12">
        <v>14000000</v>
      </c>
      <c r="E119" s="12">
        <v>0</v>
      </c>
      <c r="F119" s="12">
        <v>0</v>
      </c>
      <c r="G119" s="12">
        <v>216533</v>
      </c>
      <c r="H119" s="12">
        <v>13783467</v>
      </c>
      <c r="I119" s="12">
        <v>13783467</v>
      </c>
      <c r="J119" s="12">
        <v>100</v>
      </c>
      <c r="K119" s="12">
        <v>13783467</v>
      </c>
      <c r="L119" s="12">
        <v>100</v>
      </c>
      <c r="M119" s="12">
        <v>13783467</v>
      </c>
      <c r="N119" s="12">
        <v>100</v>
      </c>
      <c r="O119" s="12">
        <v>13783467</v>
      </c>
      <c r="P119" s="12">
        <v>100</v>
      </c>
      <c r="Q119" s="12">
        <v>0</v>
      </c>
      <c r="R119" s="12">
        <v>0</v>
      </c>
    </row>
    <row r="120" spans="1:18" x14ac:dyDescent="0.2">
      <c r="A120" s="5" t="s">
        <v>194</v>
      </c>
      <c r="B120" s="8" t="s">
        <v>195</v>
      </c>
      <c r="C120" s="12">
        <v>286261569</v>
      </c>
      <c r="D120" s="12">
        <v>65000000</v>
      </c>
      <c r="E120" s="12">
        <v>18000000</v>
      </c>
      <c r="F120" s="12">
        <v>20592777</v>
      </c>
      <c r="G120" s="12">
        <v>110798306</v>
      </c>
      <c r="H120" s="12">
        <v>243056040</v>
      </c>
      <c r="I120" s="12">
        <v>236672000</v>
      </c>
      <c r="J120" s="12">
        <v>97.373428777988792</v>
      </c>
      <c r="K120" s="12">
        <v>233872000</v>
      </c>
      <c r="L120" s="12">
        <v>96.221431074084791</v>
      </c>
      <c r="M120" s="12">
        <v>216772000</v>
      </c>
      <c r="N120" s="12">
        <v>89.186016525242493</v>
      </c>
      <c r="O120" s="12">
        <v>216772000</v>
      </c>
      <c r="P120" s="12">
        <v>89.186016525242493</v>
      </c>
      <c r="Q120" s="12">
        <v>6384040</v>
      </c>
      <c r="R120" s="12">
        <v>2.6265712220111901</v>
      </c>
    </row>
    <row r="121" spans="1:18" x14ac:dyDescent="0.2">
      <c r="A121" s="5" t="s">
        <v>196</v>
      </c>
      <c r="B121" s="8" t="s">
        <v>79</v>
      </c>
      <c r="C121" s="12">
        <v>241853983</v>
      </c>
      <c r="D121" s="12">
        <v>0</v>
      </c>
      <c r="E121" s="12">
        <v>18000000</v>
      </c>
      <c r="F121" s="12">
        <v>0</v>
      </c>
      <c r="G121" s="12">
        <v>75974720</v>
      </c>
      <c r="H121" s="12">
        <v>147879263</v>
      </c>
      <c r="I121" s="12">
        <v>147695223</v>
      </c>
      <c r="J121" s="12">
        <v>99.875547121167401</v>
      </c>
      <c r="K121" s="12">
        <v>146195223</v>
      </c>
      <c r="L121" s="12">
        <v>98.861206117858501</v>
      </c>
      <c r="M121" s="12">
        <v>144092000</v>
      </c>
      <c r="N121" s="12">
        <v>97.438949232523598</v>
      </c>
      <c r="O121" s="12">
        <v>144092000</v>
      </c>
      <c r="P121" s="12">
        <v>97.438949232523598</v>
      </c>
      <c r="Q121" s="12">
        <v>184040</v>
      </c>
      <c r="R121" s="12">
        <v>0.12445287883264601</v>
      </c>
    </row>
    <row r="122" spans="1:18" ht="38.25" x14ac:dyDescent="0.2">
      <c r="A122" s="5" t="s">
        <v>197</v>
      </c>
      <c r="B122" s="10" t="s">
        <v>198</v>
      </c>
      <c r="C122" s="12">
        <v>26174720</v>
      </c>
      <c r="D122" s="12">
        <v>0</v>
      </c>
      <c r="E122" s="12">
        <v>5000000</v>
      </c>
      <c r="F122" s="12">
        <v>0</v>
      </c>
      <c r="G122" s="12">
        <v>5974720</v>
      </c>
      <c r="H122" s="12">
        <v>15200000</v>
      </c>
      <c r="I122" s="12">
        <v>15200000</v>
      </c>
      <c r="J122" s="12">
        <v>100</v>
      </c>
      <c r="K122" s="12">
        <v>15200000</v>
      </c>
      <c r="L122" s="12">
        <v>100</v>
      </c>
      <c r="M122" s="12">
        <v>15200000</v>
      </c>
      <c r="N122" s="12">
        <v>100</v>
      </c>
      <c r="O122" s="12">
        <v>15200000</v>
      </c>
      <c r="P122" s="12">
        <v>100</v>
      </c>
      <c r="Q122" s="12">
        <v>0</v>
      </c>
      <c r="R122" s="12">
        <v>0</v>
      </c>
    </row>
    <row r="123" spans="1:18" ht="38.25" x14ac:dyDescent="0.2">
      <c r="A123" s="5" t="s">
        <v>199</v>
      </c>
      <c r="B123" s="10" t="s">
        <v>200</v>
      </c>
      <c r="C123" s="12">
        <v>164883223</v>
      </c>
      <c r="D123" s="12">
        <v>0</v>
      </c>
      <c r="E123" s="12">
        <v>3000000</v>
      </c>
      <c r="F123" s="12">
        <v>0</v>
      </c>
      <c r="G123" s="12">
        <v>70000000</v>
      </c>
      <c r="H123" s="12">
        <v>91883223</v>
      </c>
      <c r="I123" s="12">
        <v>91883223</v>
      </c>
      <c r="J123" s="12">
        <v>100</v>
      </c>
      <c r="K123" s="12">
        <v>90383223</v>
      </c>
      <c r="L123" s="12">
        <v>98.367493051478988</v>
      </c>
      <c r="M123" s="12">
        <v>88280000</v>
      </c>
      <c r="N123" s="12">
        <v>96.078475610286304</v>
      </c>
      <c r="O123" s="12">
        <v>88280000</v>
      </c>
      <c r="P123" s="12">
        <v>96.078475610286304</v>
      </c>
      <c r="Q123" s="12">
        <v>0</v>
      </c>
      <c r="R123" s="12">
        <v>0</v>
      </c>
    </row>
    <row r="124" spans="1:18" ht="38.25" x14ac:dyDescent="0.2">
      <c r="A124" s="5" t="s">
        <v>201</v>
      </c>
      <c r="B124" s="10" t="s">
        <v>202</v>
      </c>
      <c r="C124" s="12">
        <v>50796040</v>
      </c>
      <c r="D124" s="12">
        <v>0</v>
      </c>
      <c r="E124" s="12">
        <v>10000000</v>
      </c>
      <c r="F124" s="12">
        <v>0</v>
      </c>
      <c r="G124" s="12">
        <v>0</v>
      </c>
      <c r="H124" s="12">
        <v>40796040</v>
      </c>
      <c r="I124" s="12">
        <v>40612000</v>
      </c>
      <c r="J124" s="12">
        <v>99.548877783235795</v>
      </c>
      <c r="K124" s="12">
        <v>40612000</v>
      </c>
      <c r="L124" s="12">
        <v>99.548877783235795</v>
      </c>
      <c r="M124" s="12">
        <v>40612000</v>
      </c>
      <c r="N124" s="12">
        <v>99.548877783235795</v>
      </c>
      <c r="O124" s="12">
        <v>40612000</v>
      </c>
      <c r="P124" s="12">
        <v>99.548877783235795</v>
      </c>
      <c r="Q124" s="12">
        <v>184040</v>
      </c>
      <c r="R124" s="12">
        <v>0.45112221676417602</v>
      </c>
    </row>
    <row r="125" spans="1:18" x14ac:dyDescent="0.2">
      <c r="A125" s="5" t="s">
        <v>203</v>
      </c>
      <c r="B125" s="8" t="s">
        <v>116</v>
      </c>
      <c r="C125" s="12">
        <v>44407586</v>
      </c>
      <c r="D125" s="12">
        <v>0</v>
      </c>
      <c r="E125" s="12">
        <v>0</v>
      </c>
      <c r="F125" s="12">
        <v>592777</v>
      </c>
      <c r="G125" s="12">
        <v>32407586</v>
      </c>
      <c r="H125" s="12">
        <v>12592777</v>
      </c>
      <c r="I125" s="12">
        <v>12592777</v>
      </c>
      <c r="J125" s="12">
        <v>100</v>
      </c>
      <c r="K125" s="12">
        <v>12592777</v>
      </c>
      <c r="L125" s="12">
        <v>100</v>
      </c>
      <c r="M125" s="12">
        <v>12000000</v>
      </c>
      <c r="N125" s="12">
        <v>95.292722169224504</v>
      </c>
      <c r="O125" s="12">
        <v>12000000</v>
      </c>
      <c r="P125" s="12">
        <v>95.292722169224504</v>
      </c>
      <c r="Q125" s="12">
        <v>0</v>
      </c>
      <c r="R125" s="12">
        <v>0</v>
      </c>
    </row>
    <row r="126" spans="1:18" ht="38.25" x14ac:dyDescent="0.2">
      <c r="A126" s="5" t="s">
        <v>204</v>
      </c>
      <c r="B126" s="10" t="s">
        <v>200</v>
      </c>
      <c r="C126" s="12">
        <v>0</v>
      </c>
      <c r="D126" s="12">
        <v>0</v>
      </c>
      <c r="E126" s="12">
        <v>0</v>
      </c>
      <c r="F126" s="12">
        <v>592777</v>
      </c>
      <c r="G126" s="12">
        <v>0</v>
      </c>
      <c r="H126" s="12">
        <v>592777</v>
      </c>
      <c r="I126" s="12">
        <v>592777</v>
      </c>
      <c r="J126" s="12">
        <v>100</v>
      </c>
      <c r="K126" s="12">
        <v>592777</v>
      </c>
      <c r="L126" s="12">
        <v>100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</row>
    <row r="127" spans="1:18" ht="38.25" x14ac:dyDescent="0.2">
      <c r="A127" s="5" t="s">
        <v>205</v>
      </c>
      <c r="B127" s="10" t="s">
        <v>202</v>
      </c>
      <c r="C127" s="12">
        <v>44407586</v>
      </c>
      <c r="D127" s="12">
        <v>0</v>
      </c>
      <c r="E127" s="12">
        <v>0</v>
      </c>
      <c r="F127" s="12">
        <v>0</v>
      </c>
      <c r="G127" s="12">
        <v>32407586</v>
      </c>
      <c r="H127" s="12">
        <v>12000000</v>
      </c>
      <c r="I127" s="12">
        <v>12000000</v>
      </c>
      <c r="J127" s="12">
        <v>100</v>
      </c>
      <c r="K127" s="12">
        <v>12000000</v>
      </c>
      <c r="L127" s="12">
        <v>100</v>
      </c>
      <c r="M127" s="12">
        <v>12000000</v>
      </c>
      <c r="N127" s="12">
        <v>100</v>
      </c>
      <c r="O127" s="12">
        <v>12000000</v>
      </c>
      <c r="P127" s="12">
        <v>100</v>
      </c>
      <c r="Q127" s="12">
        <v>0</v>
      </c>
      <c r="R127" s="12">
        <v>0</v>
      </c>
    </row>
    <row r="128" spans="1:18" x14ac:dyDescent="0.2">
      <c r="A128" s="5" t="s">
        <v>206</v>
      </c>
      <c r="B128" s="8" t="s">
        <v>207</v>
      </c>
      <c r="C128" s="12">
        <v>0</v>
      </c>
      <c r="D128" s="12">
        <v>0</v>
      </c>
      <c r="E128" s="12">
        <v>0</v>
      </c>
      <c r="F128" s="12">
        <v>20000000</v>
      </c>
      <c r="G128" s="12">
        <v>0</v>
      </c>
      <c r="H128" s="12">
        <v>20000000</v>
      </c>
      <c r="I128" s="12">
        <v>13800000</v>
      </c>
      <c r="J128" s="12">
        <v>69</v>
      </c>
      <c r="K128" s="12">
        <v>12500000</v>
      </c>
      <c r="L128" s="12">
        <v>62.5</v>
      </c>
      <c r="M128" s="12">
        <v>0</v>
      </c>
      <c r="N128" s="12">
        <v>0</v>
      </c>
      <c r="O128" s="12">
        <v>0</v>
      </c>
      <c r="P128" s="12">
        <v>0</v>
      </c>
      <c r="Q128" s="12">
        <v>6200000</v>
      </c>
      <c r="R128" s="12">
        <v>31</v>
      </c>
    </row>
    <row r="129" spans="1:18" ht="38.25" x14ac:dyDescent="0.2">
      <c r="A129" s="5" t="s">
        <v>208</v>
      </c>
      <c r="B129" s="10" t="s">
        <v>200</v>
      </c>
      <c r="C129" s="12">
        <v>0</v>
      </c>
      <c r="D129" s="12">
        <v>0</v>
      </c>
      <c r="E129" s="12">
        <v>0</v>
      </c>
      <c r="F129" s="12">
        <v>20000000</v>
      </c>
      <c r="G129" s="12">
        <v>0</v>
      </c>
      <c r="H129" s="12">
        <v>20000000</v>
      </c>
      <c r="I129" s="12">
        <v>13800000</v>
      </c>
      <c r="J129" s="12">
        <v>69</v>
      </c>
      <c r="K129" s="12">
        <v>12500000</v>
      </c>
      <c r="L129" s="12">
        <v>62.5</v>
      </c>
      <c r="M129" s="12">
        <v>0</v>
      </c>
      <c r="N129" s="12">
        <v>0</v>
      </c>
      <c r="O129" s="12">
        <v>0</v>
      </c>
      <c r="P129" s="12">
        <v>0</v>
      </c>
      <c r="Q129" s="12">
        <v>6200000</v>
      </c>
      <c r="R129" s="12">
        <v>31</v>
      </c>
    </row>
    <row r="130" spans="1:18" x14ac:dyDescent="0.2">
      <c r="A130" s="5" t="s">
        <v>209</v>
      </c>
      <c r="B130" s="8" t="s">
        <v>122</v>
      </c>
      <c r="C130" s="12">
        <v>0</v>
      </c>
      <c r="D130" s="12">
        <v>65000000</v>
      </c>
      <c r="E130" s="12">
        <v>0</v>
      </c>
      <c r="F130" s="12">
        <v>0</v>
      </c>
      <c r="G130" s="12">
        <v>2416000</v>
      </c>
      <c r="H130" s="12">
        <v>62584000</v>
      </c>
      <c r="I130" s="12">
        <v>62584000</v>
      </c>
      <c r="J130" s="12">
        <v>100</v>
      </c>
      <c r="K130" s="12">
        <v>62584000</v>
      </c>
      <c r="L130" s="12">
        <v>100</v>
      </c>
      <c r="M130" s="12">
        <v>60680000</v>
      </c>
      <c r="N130" s="12">
        <v>96.957688866163892</v>
      </c>
      <c r="O130" s="12">
        <v>60680000</v>
      </c>
      <c r="P130" s="12">
        <v>96.957688866163892</v>
      </c>
      <c r="Q130" s="12">
        <v>0</v>
      </c>
      <c r="R130" s="12">
        <v>0</v>
      </c>
    </row>
    <row r="131" spans="1:18" ht="38.25" x14ac:dyDescent="0.2">
      <c r="A131" s="5" t="s">
        <v>210</v>
      </c>
      <c r="B131" s="10" t="s">
        <v>200</v>
      </c>
      <c r="C131" s="12">
        <v>0</v>
      </c>
      <c r="D131" s="12">
        <v>40000000</v>
      </c>
      <c r="E131" s="12">
        <v>0</v>
      </c>
      <c r="F131" s="12">
        <v>0</v>
      </c>
      <c r="G131" s="12">
        <v>0</v>
      </c>
      <c r="H131" s="12">
        <v>40000000</v>
      </c>
      <c r="I131" s="12">
        <v>40000000</v>
      </c>
      <c r="J131" s="12">
        <v>100</v>
      </c>
      <c r="K131" s="12">
        <v>40000000</v>
      </c>
      <c r="L131" s="12">
        <v>100</v>
      </c>
      <c r="M131" s="12">
        <v>38096000</v>
      </c>
      <c r="N131" s="12">
        <v>95.24</v>
      </c>
      <c r="O131" s="12">
        <v>38096000</v>
      </c>
      <c r="P131" s="12">
        <v>95.24</v>
      </c>
      <c r="Q131" s="12">
        <v>0</v>
      </c>
      <c r="R131" s="12">
        <v>0</v>
      </c>
    </row>
    <row r="132" spans="1:18" ht="38.25" x14ac:dyDescent="0.2">
      <c r="A132" s="5" t="s">
        <v>211</v>
      </c>
      <c r="B132" s="10" t="s">
        <v>202</v>
      </c>
      <c r="C132" s="12">
        <v>0</v>
      </c>
      <c r="D132" s="12">
        <v>25000000</v>
      </c>
      <c r="E132" s="12">
        <v>0</v>
      </c>
      <c r="F132" s="12">
        <v>0</v>
      </c>
      <c r="G132" s="12">
        <v>2416000</v>
      </c>
      <c r="H132" s="12">
        <v>22584000</v>
      </c>
      <c r="I132" s="12">
        <v>22584000</v>
      </c>
      <c r="J132" s="12">
        <v>100</v>
      </c>
      <c r="K132" s="12">
        <v>22584000</v>
      </c>
      <c r="L132" s="12">
        <v>100</v>
      </c>
      <c r="M132" s="12">
        <v>22584000</v>
      </c>
      <c r="N132" s="12">
        <v>100</v>
      </c>
      <c r="O132" s="12">
        <v>22584000</v>
      </c>
      <c r="P132" s="12">
        <v>100</v>
      </c>
      <c r="Q132" s="12">
        <v>0</v>
      </c>
      <c r="R132" s="12">
        <v>0</v>
      </c>
    </row>
    <row r="133" spans="1:18" x14ac:dyDescent="0.2">
      <c r="A133" s="5" t="s">
        <v>212</v>
      </c>
      <c r="B133" s="8" t="s">
        <v>213</v>
      </c>
      <c r="C133" s="12">
        <v>950833994</v>
      </c>
      <c r="D133" s="12">
        <v>1597288325</v>
      </c>
      <c r="E133" s="12">
        <v>71496939.450000003</v>
      </c>
      <c r="F133" s="12">
        <v>0</v>
      </c>
      <c r="G133" s="12">
        <v>0</v>
      </c>
      <c r="H133" s="12">
        <v>2476625379.5500002</v>
      </c>
      <c r="I133" s="12">
        <v>17928000</v>
      </c>
      <c r="J133" s="12">
        <v>0.72388824519182993</v>
      </c>
      <c r="K133" s="12">
        <v>17928000</v>
      </c>
      <c r="L133" s="12">
        <v>0.72388824519182993</v>
      </c>
      <c r="M133" s="12">
        <v>17928000</v>
      </c>
      <c r="N133" s="12">
        <v>0.72388824519182993</v>
      </c>
      <c r="O133" s="12">
        <v>17928000</v>
      </c>
      <c r="P133" s="12">
        <v>0.72388824519182993</v>
      </c>
      <c r="Q133" s="12">
        <v>2458697379.5500002</v>
      </c>
      <c r="R133" s="12">
        <v>99.276111754808198</v>
      </c>
    </row>
    <row r="134" spans="1:18" x14ac:dyDescent="0.2">
      <c r="A134" s="5" t="s">
        <v>214</v>
      </c>
      <c r="B134" s="8" t="s">
        <v>79</v>
      </c>
      <c r="C134" s="12">
        <v>950833994</v>
      </c>
      <c r="D134" s="12">
        <v>0</v>
      </c>
      <c r="E134" s="12">
        <v>71496939.450000003</v>
      </c>
      <c r="F134" s="12">
        <v>0</v>
      </c>
      <c r="G134" s="12">
        <v>0</v>
      </c>
      <c r="H134" s="12">
        <v>879337054.54999995</v>
      </c>
      <c r="I134" s="12">
        <v>17928000</v>
      </c>
      <c r="J134" s="12">
        <v>2.0388086578672198</v>
      </c>
      <c r="K134" s="12">
        <v>17928000</v>
      </c>
      <c r="L134" s="12">
        <v>2.0388086578672198</v>
      </c>
      <c r="M134" s="12">
        <v>17928000</v>
      </c>
      <c r="N134" s="12">
        <v>2.0388086578672198</v>
      </c>
      <c r="O134" s="12">
        <v>17928000</v>
      </c>
      <c r="P134" s="12">
        <v>2.0388086578672198</v>
      </c>
      <c r="Q134" s="12">
        <v>861409054.54999995</v>
      </c>
      <c r="R134" s="12">
        <v>97.961191342132793</v>
      </c>
    </row>
    <row r="135" spans="1:18" ht="63.75" x14ac:dyDescent="0.2">
      <c r="A135" s="5" t="s">
        <v>215</v>
      </c>
      <c r="B135" s="10" t="s">
        <v>216</v>
      </c>
      <c r="C135" s="12">
        <v>950833994</v>
      </c>
      <c r="D135" s="12">
        <v>0</v>
      </c>
      <c r="E135" s="12">
        <v>71496939.450000003</v>
      </c>
      <c r="F135" s="12">
        <v>0</v>
      </c>
      <c r="G135" s="12">
        <v>0</v>
      </c>
      <c r="H135" s="12">
        <v>879337054.54999995</v>
      </c>
      <c r="I135" s="12">
        <v>17928000</v>
      </c>
      <c r="J135" s="12">
        <v>2.0388086578672198</v>
      </c>
      <c r="K135" s="12">
        <v>17928000</v>
      </c>
      <c r="L135" s="12">
        <v>2.0388086578672198</v>
      </c>
      <c r="M135" s="12">
        <v>17928000</v>
      </c>
      <c r="N135" s="12">
        <v>2.0388086578672198</v>
      </c>
      <c r="O135" s="12">
        <v>17928000</v>
      </c>
      <c r="P135" s="12">
        <v>2.0388086578672198</v>
      </c>
      <c r="Q135" s="12">
        <v>861409054.54999995</v>
      </c>
      <c r="R135" s="12">
        <v>97.961191342132793</v>
      </c>
    </row>
    <row r="136" spans="1:18" x14ac:dyDescent="0.2">
      <c r="A136" s="5" t="s">
        <v>217</v>
      </c>
      <c r="B136" s="8" t="s">
        <v>83</v>
      </c>
      <c r="C136" s="12">
        <v>0</v>
      </c>
      <c r="D136" s="12">
        <v>1597288325</v>
      </c>
      <c r="E136" s="12">
        <v>0</v>
      </c>
      <c r="F136" s="12">
        <v>0</v>
      </c>
      <c r="G136" s="12">
        <v>0</v>
      </c>
      <c r="H136" s="12">
        <v>1597288325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1597288325</v>
      </c>
      <c r="R136" s="12">
        <v>100</v>
      </c>
    </row>
    <row r="137" spans="1:18" ht="63.75" x14ac:dyDescent="0.2">
      <c r="A137" s="5" t="s">
        <v>218</v>
      </c>
      <c r="B137" s="10" t="s">
        <v>216</v>
      </c>
      <c r="C137" s="12">
        <v>0</v>
      </c>
      <c r="D137" s="12">
        <v>1597288325</v>
      </c>
      <c r="E137" s="12">
        <v>0</v>
      </c>
      <c r="F137" s="12">
        <v>0</v>
      </c>
      <c r="G137" s="12">
        <v>0</v>
      </c>
      <c r="H137" s="12">
        <v>1597288325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1597288325</v>
      </c>
      <c r="R137" s="12">
        <v>100</v>
      </c>
    </row>
    <row r="138" spans="1:18" x14ac:dyDescent="0.2">
      <c r="A138" s="5" t="s">
        <v>219</v>
      </c>
      <c r="B138" s="8" t="s">
        <v>220</v>
      </c>
      <c r="C138" s="12">
        <v>46880000</v>
      </c>
      <c r="D138" s="12">
        <v>0</v>
      </c>
      <c r="E138" s="12">
        <v>10000000</v>
      </c>
      <c r="F138" s="12">
        <v>0</v>
      </c>
      <c r="G138" s="12">
        <v>22000000</v>
      </c>
      <c r="H138" s="12">
        <v>14880000</v>
      </c>
      <c r="I138" s="12">
        <v>12000000</v>
      </c>
      <c r="J138" s="12">
        <v>80.645161290322591</v>
      </c>
      <c r="K138" s="12">
        <v>12000000</v>
      </c>
      <c r="L138" s="12">
        <v>80.645161290322591</v>
      </c>
      <c r="M138" s="12">
        <v>10000000</v>
      </c>
      <c r="N138" s="12">
        <v>67.204301075268802</v>
      </c>
      <c r="O138" s="12">
        <v>10000000</v>
      </c>
      <c r="P138" s="12">
        <v>67.204301075268802</v>
      </c>
      <c r="Q138" s="12">
        <v>2880000</v>
      </c>
      <c r="R138" s="12">
        <v>19.354838709677399</v>
      </c>
    </row>
    <row r="139" spans="1:18" x14ac:dyDescent="0.2">
      <c r="A139" s="5" t="s">
        <v>221</v>
      </c>
      <c r="B139" s="8" t="s">
        <v>79</v>
      </c>
      <c r="C139" s="12">
        <v>46880000</v>
      </c>
      <c r="D139" s="12">
        <v>0</v>
      </c>
      <c r="E139" s="12">
        <v>10000000</v>
      </c>
      <c r="F139" s="12">
        <v>0</v>
      </c>
      <c r="G139" s="12">
        <v>22000000</v>
      </c>
      <c r="H139" s="12">
        <v>14880000</v>
      </c>
      <c r="I139" s="12">
        <v>12000000</v>
      </c>
      <c r="J139" s="12">
        <v>80.645161290322591</v>
      </c>
      <c r="K139" s="12">
        <v>12000000</v>
      </c>
      <c r="L139" s="12">
        <v>80.645161290322591</v>
      </c>
      <c r="M139" s="12">
        <v>10000000</v>
      </c>
      <c r="N139" s="12">
        <v>67.204301075268802</v>
      </c>
      <c r="O139" s="12">
        <v>10000000</v>
      </c>
      <c r="P139" s="12">
        <v>67.204301075268802</v>
      </c>
      <c r="Q139" s="12">
        <v>2880000</v>
      </c>
      <c r="R139" s="12">
        <v>19.354838709677399</v>
      </c>
    </row>
    <row r="140" spans="1:18" ht="38.25" x14ac:dyDescent="0.2">
      <c r="A140" s="5" t="s">
        <v>222</v>
      </c>
      <c r="B140" s="10" t="s">
        <v>223</v>
      </c>
      <c r="C140" s="12">
        <v>46880000</v>
      </c>
      <c r="D140" s="12">
        <v>0</v>
      </c>
      <c r="E140" s="12">
        <v>10000000</v>
      </c>
      <c r="F140" s="12">
        <v>0</v>
      </c>
      <c r="G140" s="12">
        <v>22000000</v>
      </c>
      <c r="H140" s="12">
        <v>14880000</v>
      </c>
      <c r="I140" s="12">
        <v>12000000</v>
      </c>
      <c r="J140" s="12">
        <v>80.645161290322591</v>
      </c>
      <c r="K140" s="12">
        <v>12000000</v>
      </c>
      <c r="L140" s="12">
        <v>80.645161290322591</v>
      </c>
      <c r="M140" s="12">
        <v>10000000</v>
      </c>
      <c r="N140" s="12">
        <v>67.204301075268802</v>
      </c>
      <c r="O140" s="12">
        <v>10000000</v>
      </c>
      <c r="P140" s="12">
        <v>67.204301075268802</v>
      </c>
      <c r="Q140" s="12">
        <v>2880000</v>
      </c>
      <c r="R140" s="12">
        <v>19.354838709677399</v>
      </c>
    </row>
    <row r="141" spans="1:18" x14ac:dyDescent="0.2">
      <c r="A141" s="5" t="s">
        <v>224</v>
      </c>
      <c r="B141" s="8" t="s">
        <v>116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</row>
    <row r="142" spans="1:18" ht="38.25" x14ac:dyDescent="0.2">
      <c r="A142" s="5" t="s">
        <v>225</v>
      </c>
      <c r="B142" s="10" t="s">
        <v>223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</row>
    <row r="143" spans="1:18" x14ac:dyDescent="0.2">
      <c r="A143" s="5" t="s">
        <v>226</v>
      </c>
      <c r="B143" s="8" t="s">
        <v>227</v>
      </c>
      <c r="C143" s="12">
        <v>58063280</v>
      </c>
      <c r="D143" s="12">
        <v>0</v>
      </c>
      <c r="E143" s="12">
        <v>0</v>
      </c>
      <c r="F143" s="12">
        <v>10251520</v>
      </c>
      <c r="G143" s="12">
        <v>10000000</v>
      </c>
      <c r="H143" s="12">
        <v>58314800</v>
      </c>
      <c r="I143" s="12">
        <v>58314800</v>
      </c>
      <c r="J143" s="12">
        <v>100</v>
      </c>
      <c r="K143" s="12">
        <v>58314800</v>
      </c>
      <c r="L143" s="12">
        <v>100</v>
      </c>
      <c r="M143" s="12">
        <v>51716320</v>
      </c>
      <c r="N143" s="12">
        <v>88.684724975477906</v>
      </c>
      <c r="O143" s="12">
        <v>51716320</v>
      </c>
      <c r="P143" s="12">
        <v>88.684724975477906</v>
      </c>
      <c r="Q143" s="12">
        <v>0</v>
      </c>
      <c r="R143" s="12">
        <v>0</v>
      </c>
    </row>
    <row r="144" spans="1:18" x14ac:dyDescent="0.2">
      <c r="A144" s="5" t="s">
        <v>228</v>
      </c>
      <c r="B144" s="8" t="s">
        <v>79</v>
      </c>
      <c r="C144" s="12">
        <v>23235760</v>
      </c>
      <c r="D144" s="12">
        <v>0</v>
      </c>
      <c r="E144" s="12">
        <v>0</v>
      </c>
      <c r="F144" s="12">
        <v>0</v>
      </c>
      <c r="G144" s="12">
        <v>0</v>
      </c>
      <c r="H144" s="12">
        <v>23235760</v>
      </c>
      <c r="I144" s="12">
        <v>23235760</v>
      </c>
      <c r="J144" s="12">
        <v>100</v>
      </c>
      <c r="K144" s="12">
        <v>23235760</v>
      </c>
      <c r="L144" s="12">
        <v>100</v>
      </c>
      <c r="M144" s="12">
        <v>21633920</v>
      </c>
      <c r="N144" s="12">
        <v>93.106143289481381</v>
      </c>
      <c r="O144" s="12">
        <v>21633920</v>
      </c>
      <c r="P144" s="12">
        <v>93.106143289481381</v>
      </c>
      <c r="Q144" s="12">
        <v>0</v>
      </c>
      <c r="R144" s="12">
        <v>0</v>
      </c>
    </row>
    <row r="145" spans="1:18" ht="38.25" x14ac:dyDescent="0.2">
      <c r="A145" s="5" t="s">
        <v>229</v>
      </c>
      <c r="B145" s="10" t="s">
        <v>230</v>
      </c>
      <c r="C145" s="12">
        <v>23235760</v>
      </c>
      <c r="D145" s="12">
        <v>0</v>
      </c>
      <c r="E145" s="12">
        <v>0</v>
      </c>
      <c r="F145" s="12">
        <v>0</v>
      </c>
      <c r="G145" s="12">
        <v>0</v>
      </c>
      <c r="H145" s="12">
        <v>23235760</v>
      </c>
      <c r="I145" s="12">
        <v>23235760</v>
      </c>
      <c r="J145" s="12">
        <v>100</v>
      </c>
      <c r="K145" s="12">
        <v>23235760</v>
      </c>
      <c r="L145" s="12">
        <v>100</v>
      </c>
      <c r="M145" s="12">
        <v>21633920</v>
      </c>
      <c r="N145" s="12">
        <v>93.106143289481381</v>
      </c>
      <c r="O145" s="12">
        <v>21633920</v>
      </c>
      <c r="P145" s="12">
        <v>93.106143289481381</v>
      </c>
      <c r="Q145" s="12">
        <v>0</v>
      </c>
      <c r="R145" s="12">
        <v>0</v>
      </c>
    </row>
    <row r="146" spans="1:18" x14ac:dyDescent="0.2">
      <c r="A146" s="5" t="s">
        <v>231</v>
      </c>
      <c r="B146" s="8" t="s">
        <v>116</v>
      </c>
      <c r="C146" s="12">
        <v>34827520</v>
      </c>
      <c r="D146" s="12">
        <v>0</v>
      </c>
      <c r="E146" s="12">
        <v>0</v>
      </c>
      <c r="F146" s="12">
        <v>6681520</v>
      </c>
      <c r="G146" s="12">
        <v>10000000</v>
      </c>
      <c r="H146" s="12">
        <v>31509040</v>
      </c>
      <c r="I146" s="12">
        <v>31509040</v>
      </c>
      <c r="J146" s="12">
        <v>100</v>
      </c>
      <c r="K146" s="12">
        <v>31509040</v>
      </c>
      <c r="L146" s="12">
        <v>100</v>
      </c>
      <c r="M146" s="12">
        <v>30082400</v>
      </c>
      <c r="N146" s="12">
        <v>95.47228350974828</v>
      </c>
      <c r="O146" s="12">
        <v>30082400</v>
      </c>
      <c r="P146" s="12">
        <v>95.47228350974828</v>
      </c>
      <c r="Q146" s="12">
        <v>0</v>
      </c>
      <c r="R146" s="12">
        <v>0</v>
      </c>
    </row>
    <row r="147" spans="1:18" ht="38.25" x14ac:dyDescent="0.2">
      <c r="A147" s="5" t="s">
        <v>232</v>
      </c>
      <c r="B147" s="10" t="s">
        <v>230</v>
      </c>
      <c r="C147" s="12">
        <v>34827520</v>
      </c>
      <c r="D147" s="12">
        <v>0</v>
      </c>
      <c r="E147" s="12">
        <v>0</v>
      </c>
      <c r="F147" s="12">
        <v>6681520</v>
      </c>
      <c r="G147" s="12">
        <v>10000000</v>
      </c>
      <c r="H147" s="12">
        <v>31509040</v>
      </c>
      <c r="I147" s="12">
        <v>31509040</v>
      </c>
      <c r="J147" s="12">
        <v>100</v>
      </c>
      <c r="K147" s="12">
        <v>31509040</v>
      </c>
      <c r="L147" s="12">
        <v>100</v>
      </c>
      <c r="M147" s="12">
        <v>30082400</v>
      </c>
      <c r="N147" s="12">
        <v>95.47228350974828</v>
      </c>
      <c r="O147" s="12">
        <v>30082400</v>
      </c>
      <c r="P147" s="12">
        <v>95.47228350974828</v>
      </c>
      <c r="Q147" s="12">
        <v>0</v>
      </c>
      <c r="R147" s="12">
        <v>0</v>
      </c>
    </row>
    <row r="148" spans="1:18" x14ac:dyDescent="0.2">
      <c r="A148" s="5" t="s">
        <v>233</v>
      </c>
      <c r="B148" s="8" t="s">
        <v>234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</row>
    <row r="149" spans="1:18" ht="38.25" x14ac:dyDescent="0.2">
      <c r="A149" s="5" t="s">
        <v>235</v>
      </c>
      <c r="B149" s="10" t="s">
        <v>230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</row>
    <row r="150" spans="1:18" ht="38.25" x14ac:dyDescent="0.2">
      <c r="A150" s="5" t="s">
        <v>236</v>
      </c>
      <c r="B150" s="10" t="s">
        <v>237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</row>
    <row r="151" spans="1:18" ht="38.25" x14ac:dyDescent="0.2">
      <c r="A151" s="5" t="s">
        <v>238</v>
      </c>
      <c r="B151" s="10" t="s">
        <v>230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</row>
    <row r="152" spans="1:18" x14ac:dyDescent="0.2">
      <c r="A152" s="5" t="s">
        <v>239</v>
      </c>
      <c r="B152" s="8" t="s">
        <v>122</v>
      </c>
      <c r="C152" s="12">
        <v>0</v>
      </c>
      <c r="D152" s="12">
        <v>0</v>
      </c>
      <c r="E152" s="12">
        <v>0</v>
      </c>
      <c r="F152" s="12">
        <v>3570000</v>
      </c>
      <c r="G152" s="12">
        <v>0</v>
      </c>
      <c r="H152" s="12">
        <v>3570000</v>
      </c>
      <c r="I152" s="12">
        <v>3570000</v>
      </c>
      <c r="J152" s="12">
        <v>100</v>
      </c>
      <c r="K152" s="12">
        <v>3570000</v>
      </c>
      <c r="L152" s="12">
        <v>100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</row>
    <row r="153" spans="1:18" ht="38.25" x14ac:dyDescent="0.2">
      <c r="A153" s="5" t="s">
        <v>240</v>
      </c>
      <c r="B153" s="10" t="s">
        <v>230</v>
      </c>
      <c r="C153" s="12">
        <v>0</v>
      </c>
      <c r="D153" s="12">
        <v>0</v>
      </c>
      <c r="E153" s="12">
        <v>0</v>
      </c>
      <c r="F153" s="12">
        <v>3570000</v>
      </c>
      <c r="G153" s="12">
        <v>0</v>
      </c>
      <c r="H153" s="12">
        <v>3570000</v>
      </c>
      <c r="I153" s="12">
        <v>3570000</v>
      </c>
      <c r="J153" s="12">
        <v>100</v>
      </c>
      <c r="K153" s="12">
        <v>3570000</v>
      </c>
      <c r="L153" s="12">
        <v>100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</row>
    <row r="154" spans="1:18" x14ac:dyDescent="0.2">
      <c r="A154" s="5" t="s">
        <v>241</v>
      </c>
      <c r="B154" s="8" t="s">
        <v>242</v>
      </c>
      <c r="C154" s="12">
        <v>176355520</v>
      </c>
      <c r="D154" s="12">
        <v>0</v>
      </c>
      <c r="E154" s="12">
        <v>15000000</v>
      </c>
      <c r="F154" s="12">
        <v>97022000</v>
      </c>
      <c r="G154" s="12">
        <v>90234601</v>
      </c>
      <c r="H154" s="12">
        <v>168142919</v>
      </c>
      <c r="I154" s="12">
        <v>135177614</v>
      </c>
      <c r="J154" s="12">
        <v>80.394473227861596</v>
      </c>
      <c r="K154" s="12">
        <v>134969614</v>
      </c>
      <c r="L154" s="12">
        <v>80.270768940320281</v>
      </c>
      <c r="M154" s="12">
        <v>132577614</v>
      </c>
      <c r="N154" s="12">
        <v>78.848169633596001</v>
      </c>
      <c r="O154" s="12">
        <v>130577614</v>
      </c>
      <c r="P154" s="12">
        <v>77.658705330314902</v>
      </c>
      <c r="Q154" s="12">
        <v>32965305</v>
      </c>
      <c r="R154" s="12">
        <v>19.605526772138397</v>
      </c>
    </row>
    <row r="155" spans="1:18" x14ac:dyDescent="0.2">
      <c r="A155" s="5" t="s">
        <v>243</v>
      </c>
      <c r="B155" s="8" t="s">
        <v>244</v>
      </c>
      <c r="C155" s="12">
        <v>150180800</v>
      </c>
      <c r="D155" s="12">
        <v>0</v>
      </c>
      <c r="E155" s="12">
        <v>15000000</v>
      </c>
      <c r="F155" s="12">
        <v>33022000</v>
      </c>
      <c r="G155" s="12">
        <v>55593773</v>
      </c>
      <c r="H155" s="12">
        <v>112609027</v>
      </c>
      <c r="I155" s="12">
        <v>108377614</v>
      </c>
      <c r="J155" s="12">
        <v>96.242385612656093</v>
      </c>
      <c r="K155" s="12">
        <v>108169614</v>
      </c>
      <c r="L155" s="12">
        <v>96.057675731449095</v>
      </c>
      <c r="M155" s="12">
        <v>105777614</v>
      </c>
      <c r="N155" s="12">
        <v>93.933512097569192</v>
      </c>
      <c r="O155" s="12">
        <v>103777614</v>
      </c>
      <c r="P155" s="12">
        <v>92.157455547502408</v>
      </c>
      <c r="Q155" s="12">
        <v>4231413</v>
      </c>
      <c r="R155" s="12">
        <v>3.7576143873439198</v>
      </c>
    </row>
    <row r="156" spans="1:18" x14ac:dyDescent="0.2">
      <c r="A156" s="5" t="s">
        <v>245</v>
      </c>
      <c r="B156" s="8" t="s">
        <v>79</v>
      </c>
      <c r="C156" s="12">
        <v>53674720</v>
      </c>
      <c r="D156" s="12">
        <v>0</v>
      </c>
      <c r="E156" s="12">
        <v>15000000</v>
      </c>
      <c r="F156" s="12">
        <v>0</v>
      </c>
      <c r="G156" s="12">
        <v>0</v>
      </c>
      <c r="H156" s="12">
        <v>38674720</v>
      </c>
      <c r="I156" s="12">
        <v>34443307</v>
      </c>
      <c r="J156" s="12">
        <v>89.058969269848603</v>
      </c>
      <c r="K156" s="12">
        <v>34443307</v>
      </c>
      <c r="L156" s="12">
        <v>89.058969269848603</v>
      </c>
      <c r="M156" s="12">
        <v>34443307</v>
      </c>
      <c r="N156" s="12">
        <v>89.058969269848603</v>
      </c>
      <c r="O156" s="12">
        <v>34443307</v>
      </c>
      <c r="P156" s="12">
        <v>89.058969269848603</v>
      </c>
      <c r="Q156" s="12">
        <v>4231413</v>
      </c>
      <c r="R156" s="12">
        <v>10.9410307301514</v>
      </c>
    </row>
    <row r="157" spans="1:18" ht="51" x14ac:dyDescent="0.2">
      <c r="A157" s="5" t="s">
        <v>246</v>
      </c>
      <c r="B157" s="10" t="s">
        <v>247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</row>
    <row r="158" spans="1:18" x14ac:dyDescent="0.2">
      <c r="A158" s="5" t="s">
        <v>248</v>
      </c>
      <c r="B158" s="8" t="s">
        <v>249</v>
      </c>
      <c r="C158" s="12">
        <v>26174720</v>
      </c>
      <c r="D158" s="12">
        <v>0</v>
      </c>
      <c r="E158" s="12">
        <v>5000000</v>
      </c>
      <c r="F158" s="12">
        <v>0</v>
      </c>
      <c r="G158" s="12">
        <v>0</v>
      </c>
      <c r="H158" s="12">
        <v>21174720</v>
      </c>
      <c r="I158" s="12">
        <v>17786667</v>
      </c>
      <c r="J158" s="12">
        <v>83.999538128485298</v>
      </c>
      <c r="K158" s="12">
        <v>17786667</v>
      </c>
      <c r="L158" s="12">
        <v>83.999538128485298</v>
      </c>
      <c r="M158" s="12">
        <v>17786667</v>
      </c>
      <c r="N158" s="12">
        <v>83.999538128485298</v>
      </c>
      <c r="O158" s="12">
        <v>17786667</v>
      </c>
      <c r="P158" s="12">
        <v>83.999538128485298</v>
      </c>
      <c r="Q158" s="12">
        <v>3388053</v>
      </c>
      <c r="R158" s="12">
        <v>16.000461871514698</v>
      </c>
    </row>
    <row r="159" spans="1:18" x14ac:dyDescent="0.2">
      <c r="A159" s="5" t="s">
        <v>250</v>
      </c>
      <c r="B159" s="8" t="s">
        <v>251</v>
      </c>
      <c r="C159" s="12">
        <v>27500000</v>
      </c>
      <c r="D159" s="12">
        <v>0</v>
      </c>
      <c r="E159" s="12">
        <v>10000000</v>
      </c>
      <c r="F159" s="12">
        <v>0</v>
      </c>
      <c r="G159" s="12">
        <v>0</v>
      </c>
      <c r="H159" s="12">
        <v>17500000</v>
      </c>
      <c r="I159" s="12">
        <v>16656640</v>
      </c>
      <c r="J159" s="12">
        <v>95.180800000000005</v>
      </c>
      <c r="K159" s="12">
        <v>16656640</v>
      </c>
      <c r="L159" s="12">
        <v>95.180800000000005</v>
      </c>
      <c r="M159" s="12">
        <v>16656640</v>
      </c>
      <c r="N159" s="12">
        <v>95.180800000000005</v>
      </c>
      <c r="O159" s="12">
        <v>16656640</v>
      </c>
      <c r="P159" s="12">
        <v>95.180800000000005</v>
      </c>
      <c r="Q159" s="12">
        <v>843360</v>
      </c>
      <c r="R159" s="12">
        <v>4.8192000000000004</v>
      </c>
    </row>
    <row r="160" spans="1:18" x14ac:dyDescent="0.2">
      <c r="A160" s="5" t="s">
        <v>252</v>
      </c>
      <c r="B160" s="8" t="s">
        <v>116</v>
      </c>
      <c r="C160" s="12">
        <v>96506080</v>
      </c>
      <c r="D160" s="12">
        <v>0</v>
      </c>
      <c r="E160" s="12">
        <v>0</v>
      </c>
      <c r="F160" s="12">
        <v>0</v>
      </c>
      <c r="G160" s="12">
        <v>39406773</v>
      </c>
      <c r="H160" s="12">
        <v>57099307</v>
      </c>
      <c r="I160" s="12">
        <v>57099307</v>
      </c>
      <c r="J160" s="12">
        <v>100</v>
      </c>
      <c r="K160" s="12">
        <v>57099307</v>
      </c>
      <c r="L160" s="12">
        <v>100</v>
      </c>
      <c r="M160" s="12">
        <v>57099307</v>
      </c>
      <c r="N160" s="12">
        <v>100</v>
      </c>
      <c r="O160" s="12">
        <v>57099307</v>
      </c>
      <c r="P160" s="12">
        <v>100</v>
      </c>
      <c r="Q160" s="12">
        <v>0</v>
      </c>
      <c r="R160" s="12">
        <v>0</v>
      </c>
    </row>
    <row r="161" spans="1:18" ht="51" x14ac:dyDescent="0.2">
      <c r="A161" s="5" t="s">
        <v>253</v>
      </c>
      <c r="B161" s="10" t="s">
        <v>247</v>
      </c>
      <c r="C161" s="12">
        <v>26174720</v>
      </c>
      <c r="D161" s="12">
        <v>0</v>
      </c>
      <c r="E161" s="12">
        <v>0</v>
      </c>
      <c r="F161" s="12">
        <v>0</v>
      </c>
      <c r="G161" s="12">
        <v>14277120</v>
      </c>
      <c r="H161" s="12">
        <v>11897600</v>
      </c>
      <c r="I161" s="12">
        <v>11897600</v>
      </c>
      <c r="J161" s="12">
        <v>100</v>
      </c>
      <c r="K161" s="12">
        <v>11897600</v>
      </c>
      <c r="L161" s="12">
        <v>100</v>
      </c>
      <c r="M161" s="12">
        <v>11897600</v>
      </c>
      <c r="N161" s="12">
        <v>100</v>
      </c>
      <c r="O161" s="12">
        <v>11897600</v>
      </c>
      <c r="P161" s="12">
        <v>100</v>
      </c>
      <c r="Q161" s="12">
        <v>0</v>
      </c>
      <c r="R161" s="12">
        <v>0</v>
      </c>
    </row>
    <row r="162" spans="1:18" ht="25.5" x14ac:dyDescent="0.2">
      <c r="A162" s="5" t="s">
        <v>254</v>
      </c>
      <c r="B162" s="10" t="s">
        <v>255</v>
      </c>
      <c r="C162" s="12">
        <v>70331360</v>
      </c>
      <c r="D162" s="12">
        <v>0</v>
      </c>
      <c r="E162" s="12">
        <v>0</v>
      </c>
      <c r="F162" s="12">
        <v>0</v>
      </c>
      <c r="G162" s="12">
        <v>25129653</v>
      </c>
      <c r="H162" s="12">
        <v>45201707</v>
      </c>
      <c r="I162" s="12">
        <v>45201707</v>
      </c>
      <c r="J162" s="12">
        <v>100</v>
      </c>
      <c r="K162" s="12">
        <v>45201707</v>
      </c>
      <c r="L162" s="12">
        <v>100</v>
      </c>
      <c r="M162" s="12">
        <v>45201707</v>
      </c>
      <c r="N162" s="12">
        <v>100</v>
      </c>
      <c r="O162" s="12">
        <v>45201707</v>
      </c>
      <c r="P162" s="12">
        <v>100</v>
      </c>
      <c r="Q162" s="12">
        <v>0</v>
      </c>
      <c r="R162" s="12">
        <v>0</v>
      </c>
    </row>
    <row r="163" spans="1:18" x14ac:dyDescent="0.2">
      <c r="A163" s="5" t="s">
        <v>256</v>
      </c>
      <c r="B163" s="8" t="s">
        <v>249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</row>
    <row r="164" spans="1:18" x14ac:dyDescent="0.2">
      <c r="A164" s="5" t="s">
        <v>257</v>
      </c>
      <c r="B164" s="8" t="s">
        <v>122</v>
      </c>
      <c r="C164" s="12">
        <v>0</v>
      </c>
      <c r="D164" s="12">
        <v>0</v>
      </c>
      <c r="E164" s="12">
        <v>0</v>
      </c>
      <c r="F164" s="12">
        <v>33022000</v>
      </c>
      <c r="G164" s="12">
        <v>16187000</v>
      </c>
      <c r="H164" s="12">
        <v>16835000</v>
      </c>
      <c r="I164" s="12">
        <v>16835000</v>
      </c>
      <c r="J164" s="12">
        <v>100</v>
      </c>
      <c r="K164" s="12">
        <v>16627000</v>
      </c>
      <c r="L164" s="12">
        <v>98.764478764478795</v>
      </c>
      <c r="M164" s="12">
        <v>14235000</v>
      </c>
      <c r="N164" s="12">
        <v>84.555984555984608</v>
      </c>
      <c r="O164" s="12">
        <v>12235000</v>
      </c>
      <c r="P164" s="12">
        <v>72.675972675972702</v>
      </c>
      <c r="Q164" s="12">
        <v>0</v>
      </c>
      <c r="R164" s="12">
        <v>0</v>
      </c>
    </row>
    <row r="165" spans="1:18" ht="51" x14ac:dyDescent="0.2">
      <c r="A165" s="5" t="s">
        <v>258</v>
      </c>
      <c r="B165" s="10" t="s">
        <v>247</v>
      </c>
      <c r="C165" s="12">
        <v>0</v>
      </c>
      <c r="D165" s="12">
        <v>0</v>
      </c>
      <c r="E165" s="12">
        <v>0</v>
      </c>
      <c r="F165" s="12">
        <v>4600000</v>
      </c>
      <c r="G165" s="12">
        <v>370000</v>
      </c>
      <c r="H165" s="12">
        <v>4230000</v>
      </c>
      <c r="I165" s="12">
        <v>4230000</v>
      </c>
      <c r="J165" s="12">
        <v>100</v>
      </c>
      <c r="K165" s="12">
        <v>4230000</v>
      </c>
      <c r="L165" s="12">
        <v>100</v>
      </c>
      <c r="M165" s="12">
        <v>4230000</v>
      </c>
      <c r="N165" s="12">
        <v>100</v>
      </c>
      <c r="O165" s="12">
        <v>2230000</v>
      </c>
      <c r="P165" s="12">
        <v>52.718676122931392</v>
      </c>
      <c r="Q165" s="12">
        <v>0</v>
      </c>
      <c r="R165" s="12">
        <v>0</v>
      </c>
    </row>
    <row r="166" spans="1:18" ht="25.5" x14ac:dyDescent="0.2">
      <c r="A166" s="5" t="s">
        <v>259</v>
      </c>
      <c r="B166" s="10" t="s">
        <v>255</v>
      </c>
      <c r="C166" s="12">
        <v>0</v>
      </c>
      <c r="D166" s="12">
        <v>0</v>
      </c>
      <c r="E166" s="12">
        <v>0</v>
      </c>
      <c r="F166" s="12">
        <v>10000000</v>
      </c>
      <c r="G166" s="12">
        <v>10000000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</row>
    <row r="167" spans="1:18" x14ac:dyDescent="0.2">
      <c r="A167" s="5" t="s">
        <v>260</v>
      </c>
      <c r="B167" s="8" t="s">
        <v>249</v>
      </c>
      <c r="C167" s="12">
        <v>0</v>
      </c>
      <c r="D167" s="12">
        <v>0</v>
      </c>
      <c r="E167" s="12">
        <v>0</v>
      </c>
      <c r="F167" s="12">
        <v>15510000</v>
      </c>
      <c r="G167" s="12">
        <v>5505000</v>
      </c>
      <c r="H167" s="12">
        <v>10005000</v>
      </c>
      <c r="I167" s="12">
        <v>10005000</v>
      </c>
      <c r="J167" s="12">
        <v>100</v>
      </c>
      <c r="K167" s="12">
        <v>10005000</v>
      </c>
      <c r="L167" s="12">
        <v>100</v>
      </c>
      <c r="M167" s="12">
        <v>10005000</v>
      </c>
      <c r="N167" s="12">
        <v>100</v>
      </c>
      <c r="O167" s="12">
        <v>10005000</v>
      </c>
      <c r="P167" s="12">
        <v>100</v>
      </c>
      <c r="Q167" s="12">
        <v>0</v>
      </c>
      <c r="R167" s="12">
        <v>0</v>
      </c>
    </row>
    <row r="168" spans="1:18" x14ac:dyDescent="0.2">
      <c r="A168" s="5" t="s">
        <v>261</v>
      </c>
      <c r="B168" s="8" t="s">
        <v>251</v>
      </c>
      <c r="C168" s="12">
        <v>0</v>
      </c>
      <c r="D168" s="12">
        <v>0</v>
      </c>
      <c r="E168" s="12">
        <v>0</v>
      </c>
      <c r="F168" s="12">
        <v>2912000</v>
      </c>
      <c r="G168" s="12">
        <v>312000</v>
      </c>
      <c r="H168" s="12">
        <v>2600000</v>
      </c>
      <c r="I168" s="12">
        <v>2600000</v>
      </c>
      <c r="J168" s="12">
        <v>100</v>
      </c>
      <c r="K168" s="12">
        <v>2392000</v>
      </c>
      <c r="L168" s="12">
        <v>92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</row>
    <row r="169" spans="1:18" x14ac:dyDescent="0.2">
      <c r="A169" s="5" t="s">
        <v>262</v>
      </c>
      <c r="B169" s="8" t="s">
        <v>263</v>
      </c>
      <c r="C169" s="12">
        <v>0</v>
      </c>
      <c r="D169" s="12">
        <v>0</v>
      </c>
      <c r="E169" s="12">
        <v>0</v>
      </c>
      <c r="F169" s="12">
        <v>32659172</v>
      </c>
      <c r="G169" s="12">
        <v>7000000</v>
      </c>
      <c r="H169" s="12">
        <v>25659172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25659172</v>
      </c>
      <c r="R169" s="12">
        <v>100</v>
      </c>
    </row>
    <row r="170" spans="1:18" x14ac:dyDescent="0.2">
      <c r="A170" s="5" t="s">
        <v>264</v>
      </c>
      <c r="B170" s="8" t="s">
        <v>79</v>
      </c>
      <c r="C170" s="12">
        <v>0</v>
      </c>
      <c r="D170" s="12">
        <v>0</v>
      </c>
      <c r="E170" s="12">
        <v>0</v>
      </c>
      <c r="F170" s="12">
        <v>659172</v>
      </c>
      <c r="G170" s="12">
        <v>0</v>
      </c>
      <c r="H170" s="12">
        <v>659172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659172</v>
      </c>
      <c r="R170" s="12">
        <v>100</v>
      </c>
    </row>
    <row r="171" spans="1:18" ht="25.5" x14ac:dyDescent="0.2">
      <c r="A171" s="5" t="s">
        <v>265</v>
      </c>
      <c r="B171" s="10" t="s">
        <v>266</v>
      </c>
      <c r="C171" s="12">
        <v>0</v>
      </c>
      <c r="D171" s="12">
        <v>0</v>
      </c>
      <c r="E171" s="12">
        <v>0</v>
      </c>
      <c r="F171" s="12">
        <v>659172</v>
      </c>
      <c r="G171" s="12">
        <v>0</v>
      </c>
      <c r="H171" s="12">
        <v>659172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659172</v>
      </c>
      <c r="R171" s="12">
        <v>100</v>
      </c>
    </row>
    <row r="172" spans="1:18" x14ac:dyDescent="0.2">
      <c r="A172" s="5" t="s">
        <v>267</v>
      </c>
      <c r="B172" s="8" t="s">
        <v>116</v>
      </c>
      <c r="C172" s="12">
        <v>0</v>
      </c>
      <c r="D172" s="12">
        <v>0</v>
      </c>
      <c r="E172" s="12">
        <v>0</v>
      </c>
      <c r="F172" s="12">
        <v>7000000</v>
      </c>
      <c r="G172" s="12">
        <v>7000000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</row>
    <row r="173" spans="1:18" ht="25.5" x14ac:dyDescent="0.2">
      <c r="A173" s="5" t="s">
        <v>268</v>
      </c>
      <c r="B173" s="10" t="s">
        <v>266</v>
      </c>
      <c r="C173" s="12">
        <v>0</v>
      </c>
      <c r="D173" s="12">
        <v>0</v>
      </c>
      <c r="E173" s="12">
        <v>0</v>
      </c>
      <c r="F173" s="12">
        <v>7000000</v>
      </c>
      <c r="G173" s="12">
        <v>7000000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</row>
    <row r="174" spans="1:18" x14ac:dyDescent="0.2">
      <c r="A174" s="5" t="s">
        <v>269</v>
      </c>
      <c r="B174" s="8" t="s">
        <v>83</v>
      </c>
      <c r="C174" s="12">
        <v>0</v>
      </c>
      <c r="D174" s="12">
        <v>0</v>
      </c>
      <c r="E174" s="12">
        <v>0</v>
      </c>
      <c r="F174" s="12">
        <v>25000000</v>
      </c>
      <c r="G174" s="12">
        <v>0</v>
      </c>
      <c r="H174" s="12">
        <v>25000000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25000000</v>
      </c>
      <c r="R174" s="12">
        <v>100</v>
      </c>
    </row>
    <row r="175" spans="1:18" ht="25.5" x14ac:dyDescent="0.2">
      <c r="A175" s="5" t="s">
        <v>270</v>
      </c>
      <c r="B175" s="10" t="s">
        <v>266</v>
      </c>
      <c r="C175" s="12">
        <v>0</v>
      </c>
      <c r="D175" s="12">
        <v>0</v>
      </c>
      <c r="E175" s="12">
        <v>0</v>
      </c>
      <c r="F175" s="12">
        <v>25000000</v>
      </c>
      <c r="G175" s="12">
        <v>0</v>
      </c>
      <c r="H175" s="12">
        <v>25000000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25000000</v>
      </c>
      <c r="R175" s="12">
        <v>100</v>
      </c>
    </row>
    <row r="176" spans="1:18" x14ac:dyDescent="0.2">
      <c r="A176" s="5" t="s">
        <v>271</v>
      </c>
      <c r="B176" s="8" t="s">
        <v>122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</row>
    <row r="177" spans="1:18" ht="25.5" x14ac:dyDescent="0.2">
      <c r="A177" s="5" t="s">
        <v>272</v>
      </c>
      <c r="B177" s="10" t="s">
        <v>266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</row>
    <row r="178" spans="1:18" x14ac:dyDescent="0.2">
      <c r="A178" s="5" t="s">
        <v>273</v>
      </c>
      <c r="B178" s="8" t="s">
        <v>274</v>
      </c>
      <c r="C178" s="12">
        <v>26174720</v>
      </c>
      <c r="D178" s="12">
        <v>0</v>
      </c>
      <c r="E178" s="12">
        <v>0</v>
      </c>
      <c r="F178" s="12">
        <v>31340828</v>
      </c>
      <c r="G178" s="12">
        <v>27640828</v>
      </c>
      <c r="H178" s="12">
        <v>29874720</v>
      </c>
      <c r="I178" s="12">
        <v>26800000</v>
      </c>
      <c r="J178" s="12">
        <v>89.707953748185801</v>
      </c>
      <c r="K178" s="12">
        <v>26800000</v>
      </c>
      <c r="L178" s="12">
        <v>89.707953748185801</v>
      </c>
      <c r="M178" s="12">
        <v>26800000</v>
      </c>
      <c r="N178" s="12">
        <v>89.707953748185801</v>
      </c>
      <c r="O178" s="12">
        <v>26800000</v>
      </c>
      <c r="P178" s="12">
        <v>89.707953748185801</v>
      </c>
      <c r="Q178" s="12">
        <v>3074720</v>
      </c>
      <c r="R178" s="12">
        <v>10.292046251814199</v>
      </c>
    </row>
    <row r="179" spans="1:18" x14ac:dyDescent="0.2">
      <c r="A179" s="5" t="s">
        <v>275</v>
      </c>
      <c r="B179" s="8" t="s">
        <v>79</v>
      </c>
      <c r="C179" s="12">
        <v>26174720</v>
      </c>
      <c r="D179" s="12">
        <v>0</v>
      </c>
      <c r="E179" s="12">
        <v>0</v>
      </c>
      <c r="F179" s="12">
        <v>0</v>
      </c>
      <c r="G179" s="12">
        <v>0</v>
      </c>
      <c r="H179" s="12">
        <v>26174720</v>
      </c>
      <c r="I179" s="12">
        <v>23100000</v>
      </c>
      <c r="J179" s="12">
        <v>88.253093060785389</v>
      </c>
      <c r="K179" s="12">
        <v>23100000</v>
      </c>
      <c r="L179" s="12">
        <v>88.253093060785389</v>
      </c>
      <c r="M179" s="12">
        <v>23100000</v>
      </c>
      <c r="N179" s="12">
        <v>88.253093060785389</v>
      </c>
      <c r="O179" s="12">
        <v>23100000</v>
      </c>
      <c r="P179" s="12">
        <v>88.253093060785389</v>
      </c>
      <c r="Q179" s="12">
        <v>3074720</v>
      </c>
      <c r="R179" s="12">
        <v>11.746906939214599</v>
      </c>
    </row>
    <row r="180" spans="1:18" ht="25.5" x14ac:dyDescent="0.2">
      <c r="A180" s="5" t="s">
        <v>276</v>
      </c>
      <c r="B180" s="10" t="s">
        <v>266</v>
      </c>
      <c r="C180" s="12">
        <v>26174720</v>
      </c>
      <c r="D180" s="12">
        <v>0</v>
      </c>
      <c r="E180" s="12">
        <v>0</v>
      </c>
      <c r="F180" s="12">
        <v>0</v>
      </c>
      <c r="G180" s="12">
        <v>0</v>
      </c>
      <c r="H180" s="12">
        <v>26174720</v>
      </c>
      <c r="I180" s="12">
        <v>23100000</v>
      </c>
      <c r="J180" s="12">
        <v>88.253093060785389</v>
      </c>
      <c r="K180" s="12">
        <v>23100000</v>
      </c>
      <c r="L180" s="12">
        <v>88.253093060785389</v>
      </c>
      <c r="M180" s="12">
        <v>23100000</v>
      </c>
      <c r="N180" s="12">
        <v>88.253093060785389</v>
      </c>
      <c r="O180" s="12">
        <v>23100000</v>
      </c>
      <c r="P180" s="12">
        <v>88.253093060785389</v>
      </c>
      <c r="Q180" s="12">
        <v>3074720</v>
      </c>
      <c r="R180" s="12">
        <v>11.746906939214599</v>
      </c>
    </row>
    <row r="181" spans="1:18" x14ac:dyDescent="0.2">
      <c r="A181" s="5" t="s">
        <v>277</v>
      </c>
      <c r="B181" s="8" t="s">
        <v>116</v>
      </c>
      <c r="C181" s="12">
        <v>0</v>
      </c>
      <c r="D181" s="12">
        <v>0</v>
      </c>
      <c r="E181" s="12">
        <v>0</v>
      </c>
      <c r="F181" s="12">
        <v>7000000</v>
      </c>
      <c r="G181" s="12">
        <v>3300000</v>
      </c>
      <c r="H181" s="12">
        <v>3700000</v>
      </c>
      <c r="I181" s="12">
        <v>3700000</v>
      </c>
      <c r="J181" s="12">
        <v>100</v>
      </c>
      <c r="K181" s="12">
        <v>3700000</v>
      </c>
      <c r="L181" s="12">
        <v>100</v>
      </c>
      <c r="M181" s="12">
        <v>3700000</v>
      </c>
      <c r="N181" s="12">
        <v>100</v>
      </c>
      <c r="O181" s="12">
        <v>3700000</v>
      </c>
      <c r="P181" s="12">
        <v>100</v>
      </c>
      <c r="Q181" s="12">
        <v>0</v>
      </c>
      <c r="R181" s="12">
        <v>0</v>
      </c>
    </row>
    <row r="182" spans="1:18" ht="25.5" x14ac:dyDescent="0.2">
      <c r="A182" s="5" t="s">
        <v>278</v>
      </c>
      <c r="B182" s="10" t="s">
        <v>266</v>
      </c>
      <c r="C182" s="12">
        <v>0</v>
      </c>
      <c r="D182" s="12">
        <v>0</v>
      </c>
      <c r="E182" s="12">
        <v>0</v>
      </c>
      <c r="F182" s="12">
        <v>7000000</v>
      </c>
      <c r="G182" s="12">
        <v>3300000</v>
      </c>
      <c r="H182" s="12">
        <v>3700000</v>
      </c>
      <c r="I182" s="12">
        <v>3700000</v>
      </c>
      <c r="J182" s="12">
        <v>100</v>
      </c>
      <c r="K182" s="12">
        <v>3700000</v>
      </c>
      <c r="L182" s="12">
        <v>100</v>
      </c>
      <c r="M182" s="12">
        <v>3700000</v>
      </c>
      <c r="N182" s="12">
        <v>100</v>
      </c>
      <c r="O182" s="12">
        <v>3700000</v>
      </c>
      <c r="P182" s="12">
        <v>100</v>
      </c>
      <c r="Q182" s="12">
        <v>0</v>
      </c>
      <c r="R182" s="12">
        <v>0</v>
      </c>
    </row>
    <row r="183" spans="1:18" x14ac:dyDescent="0.2">
      <c r="A183" s="5" t="s">
        <v>279</v>
      </c>
      <c r="B183" s="8" t="s">
        <v>122</v>
      </c>
      <c r="C183" s="12">
        <v>0</v>
      </c>
      <c r="D183" s="12">
        <v>0</v>
      </c>
      <c r="E183" s="12">
        <v>0</v>
      </c>
      <c r="F183" s="12">
        <v>24340828</v>
      </c>
      <c r="G183" s="12">
        <v>24340828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</row>
    <row r="184" spans="1:18" ht="25.5" x14ac:dyDescent="0.2">
      <c r="A184" s="5" t="s">
        <v>280</v>
      </c>
      <c r="B184" s="10" t="s">
        <v>266</v>
      </c>
      <c r="C184" s="12">
        <v>0</v>
      </c>
      <c r="D184" s="12">
        <v>0</v>
      </c>
      <c r="E184" s="12">
        <v>0</v>
      </c>
      <c r="F184" s="12">
        <v>24340828</v>
      </c>
      <c r="G184" s="12">
        <v>24340828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</row>
    <row r="185" spans="1:18" x14ac:dyDescent="0.2">
      <c r="A185" s="5" t="s">
        <v>281</v>
      </c>
      <c r="B185" s="8" t="s">
        <v>282</v>
      </c>
      <c r="C185" s="12">
        <v>850828506</v>
      </c>
      <c r="D185" s="12">
        <v>1645257138</v>
      </c>
      <c r="E185" s="12">
        <v>0</v>
      </c>
      <c r="F185" s="12">
        <v>287352752.67000002</v>
      </c>
      <c r="G185" s="12">
        <v>87908297</v>
      </c>
      <c r="H185" s="12">
        <v>2695530099.6700001</v>
      </c>
      <c r="I185" s="12">
        <v>1555726272</v>
      </c>
      <c r="J185" s="12">
        <v>57.715039879927893</v>
      </c>
      <c r="K185" s="12">
        <v>1330253732</v>
      </c>
      <c r="L185" s="12">
        <v>49.350357176974398</v>
      </c>
      <c r="M185" s="12">
        <v>1113288982</v>
      </c>
      <c r="N185" s="12">
        <v>41.301300331845503</v>
      </c>
      <c r="O185" s="12">
        <v>1111388982</v>
      </c>
      <c r="P185" s="12">
        <v>41.2308132688283</v>
      </c>
      <c r="Q185" s="12">
        <v>1139803827.6700001</v>
      </c>
      <c r="R185" s="12">
        <v>42.2849601200721</v>
      </c>
    </row>
    <row r="186" spans="1:18" x14ac:dyDescent="0.2">
      <c r="A186" s="5" t="s">
        <v>283</v>
      </c>
      <c r="B186" s="8" t="s">
        <v>284</v>
      </c>
      <c r="C186" s="12">
        <v>850828506</v>
      </c>
      <c r="D186" s="12">
        <v>1645257138</v>
      </c>
      <c r="E186" s="12">
        <v>0</v>
      </c>
      <c r="F186" s="12">
        <v>287352752.67000002</v>
      </c>
      <c r="G186" s="12">
        <v>87908297</v>
      </c>
      <c r="H186" s="12">
        <v>2695530099.6700001</v>
      </c>
      <c r="I186" s="12">
        <v>1555726272</v>
      </c>
      <c r="J186" s="12">
        <v>57.715039879927893</v>
      </c>
      <c r="K186" s="12">
        <v>1330253732</v>
      </c>
      <c r="L186" s="12">
        <v>49.350357176974398</v>
      </c>
      <c r="M186" s="12">
        <v>1113288982</v>
      </c>
      <c r="N186" s="12">
        <v>41.301300331845503</v>
      </c>
      <c r="O186" s="12">
        <v>1111388982</v>
      </c>
      <c r="P186" s="12">
        <v>41.2308132688283</v>
      </c>
      <c r="Q186" s="12">
        <v>1139803827.6700001</v>
      </c>
      <c r="R186" s="12">
        <v>42.2849601200721</v>
      </c>
    </row>
    <row r="187" spans="1:18" x14ac:dyDescent="0.2">
      <c r="A187" s="5" t="s">
        <v>285</v>
      </c>
      <c r="B187" s="8" t="s">
        <v>286</v>
      </c>
      <c r="C187" s="12">
        <v>850828506</v>
      </c>
      <c r="D187" s="12">
        <v>1645257138</v>
      </c>
      <c r="E187" s="12">
        <v>0</v>
      </c>
      <c r="F187" s="12">
        <v>287352752.67000002</v>
      </c>
      <c r="G187" s="12">
        <v>87908297</v>
      </c>
      <c r="H187" s="12">
        <v>2695530099.6700001</v>
      </c>
      <c r="I187" s="12">
        <v>1555726272</v>
      </c>
      <c r="J187" s="12">
        <v>57.715039879927893</v>
      </c>
      <c r="K187" s="12">
        <v>1330253732</v>
      </c>
      <c r="L187" s="12">
        <v>49.350357176974398</v>
      </c>
      <c r="M187" s="12">
        <v>1113288982</v>
      </c>
      <c r="N187" s="12">
        <v>41.301300331845503</v>
      </c>
      <c r="O187" s="12">
        <v>1111388982</v>
      </c>
      <c r="P187" s="12">
        <v>41.2308132688283</v>
      </c>
      <c r="Q187" s="12">
        <v>1139803827.6700001</v>
      </c>
      <c r="R187" s="12">
        <v>42.2849601200721</v>
      </c>
    </row>
    <row r="188" spans="1:18" x14ac:dyDescent="0.2">
      <c r="A188" s="5" t="s">
        <v>287</v>
      </c>
      <c r="B188" s="8" t="s">
        <v>288</v>
      </c>
      <c r="C188" s="12">
        <v>20828506</v>
      </c>
      <c r="D188" s="12">
        <v>8000000</v>
      </c>
      <c r="E188" s="12">
        <v>0</v>
      </c>
      <c r="F188" s="12">
        <v>0</v>
      </c>
      <c r="G188" s="12">
        <v>94000</v>
      </c>
      <c r="H188" s="12">
        <v>28734506</v>
      </c>
      <c r="I188" s="12">
        <v>27774000</v>
      </c>
      <c r="J188" s="12">
        <v>96.657308115893798</v>
      </c>
      <c r="K188" s="12">
        <v>27774000</v>
      </c>
      <c r="L188" s="12">
        <v>96.657308115893798</v>
      </c>
      <c r="M188" s="12">
        <v>27774000</v>
      </c>
      <c r="N188" s="12">
        <v>96.657308115893798</v>
      </c>
      <c r="O188" s="12">
        <v>27774000</v>
      </c>
      <c r="P188" s="12">
        <v>96.657308115893798</v>
      </c>
      <c r="Q188" s="12">
        <v>960506</v>
      </c>
      <c r="R188" s="12">
        <v>3.3426918841061699</v>
      </c>
    </row>
    <row r="189" spans="1:18" x14ac:dyDescent="0.2">
      <c r="A189" s="5" t="s">
        <v>289</v>
      </c>
      <c r="B189" s="8" t="s">
        <v>79</v>
      </c>
      <c r="C189" s="12">
        <v>20828506</v>
      </c>
      <c r="D189" s="12">
        <v>0</v>
      </c>
      <c r="E189" s="12">
        <v>0</v>
      </c>
      <c r="F189" s="12">
        <v>0</v>
      </c>
      <c r="G189" s="12">
        <v>0</v>
      </c>
      <c r="H189" s="12">
        <v>20828506</v>
      </c>
      <c r="I189" s="12">
        <v>19868000</v>
      </c>
      <c r="J189" s="12">
        <v>95.388502660728506</v>
      </c>
      <c r="K189" s="12">
        <v>19868000</v>
      </c>
      <c r="L189" s="12">
        <v>95.388502660728506</v>
      </c>
      <c r="M189" s="12">
        <v>19868000</v>
      </c>
      <c r="N189" s="12">
        <v>95.388502660728506</v>
      </c>
      <c r="O189" s="12">
        <v>19868000</v>
      </c>
      <c r="P189" s="12">
        <v>95.388502660728506</v>
      </c>
      <c r="Q189" s="12">
        <v>960506</v>
      </c>
      <c r="R189" s="12">
        <v>4.6114973392714793</v>
      </c>
    </row>
    <row r="190" spans="1:18" ht="25.5" x14ac:dyDescent="0.2">
      <c r="A190" s="5" t="s">
        <v>290</v>
      </c>
      <c r="B190" s="10" t="s">
        <v>291</v>
      </c>
      <c r="C190" s="12">
        <v>20828506</v>
      </c>
      <c r="D190" s="12">
        <v>0</v>
      </c>
      <c r="E190" s="12">
        <v>0</v>
      </c>
      <c r="F190" s="12">
        <v>0</v>
      </c>
      <c r="G190" s="12">
        <v>0</v>
      </c>
      <c r="H190" s="12">
        <v>20828506</v>
      </c>
      <c r="I190" s="12">
        <v>19868000</v>
      </c>
      <c r="J190" s="12">
        <v>95.388502660728506</v>
      </c>
      <c r="K190" s="12">
        <v>19868000</v>
      </c>
      <c r="L190" s="12">
        <v>95.388502660728506</v>
      </c>
      <c r="M190" s="12">
        <v>19868000</v>
      </c>
      <c r="N190" s="12">
        <v>95.388502660728506</v>
      </c>
      <c r="O190" s="12">
        <v>19868000</v>
      </c>
      <c r="P190" s="12">
        <v>95.388502660728506</v>
      </c>
      <c r="Q190" s="12">
        <v>960506</v>
      </c>
      <c r="R190" s="12">
        <v>4.6114973392714793</v>
      </c>
    </row>
    <row r="191" spans="1:18" x14ac:dyDescent="0.2">
      <c r="A191" s="5" t="s">
        <v>292</v>
      </c>
      <c r="B191" s="8" t="s">
        <v>122</v>
      </c>
      <c r="C191" s="12">
        <v>0</v>
      </c>
      <c r="D191" s="12">
        <v>8000000</v>
      </c>
      <c r="E191" s="12">
        <v>0</v>
      </c>
      <c r="F191" s="12">
        <v>0</v>
      </c>
      <c r="G191" s="12">
        <v>94000</v>
      </c>
      <c r="H191" s="12">
        <v>7906000</v>
      </c>
      <c r="I191" s="12">
        <v>7906000</v>
      </c>
      <c r="J191" s="12">
        <v>100</v>
      </c>
      <c r="K191" s="12">
        <v>7906000</v>
      </c>
      <c r="L191" s="12">
        <v>100</v>
      </c>
      <c r="M191" s="12">
        <v>7906000</v>
      </c>
      <c r="N191" s="12">
        <v>100</v>
      </c>
      <c r="O191" s="12">
        <v>7906000</v>
      </c>
      <c r="P191" s="12">
        <v>100</v>
      </c>
      <c r="Q191" s="12">
        <v>0</v>
      </c>
      <c r="R191" s="12">
        <v>0</v>
      </c>
    </row>
    <row r="192" spans="1:18" ht="25.5" x14ac:dyDescent="0.2">
      <c r="A192" s="5" t="s">
        <v>293</v>
      </c>
      <c r="B192" s="10" t="s">
        <v>291</v>
      </c>
      <c r="C192" s="12">
        <v>0</v>
      </c>
      <c r="D192" s="12">
        <v>8000000</v>
      </c>
      <c r="E192" s="12">
        <v>0</v>
      </c>
      <c r="F192" s="12">
        <v>0</v>
      </c>
      <c r="G192" s="12">
        <v>94000</v>
      </c>
      <c r="H192" s="12">
        <v>7906000</v>
      </c>
      <c r="I192" s="12">
        <v>7906000</v>
      </c>
      <c r="J192" s="12">
        <v>100</v>
      </c>
      <c r="K192" s="12">
        <v>7906000</v>
      </c>
      <c r="L192" s="12">
        <v>100</v>
      </c>
      <c r="M192" s="12">
        <v>7906000</v>
      </c>
      <c r="N192" s="12">
        <v>100</v>
      </c>
      <c r="O192" s="12">
        <v>7906000</v>
      </c>
      <c r="P192" s="12">
        <v>100</v>
      </c>
      <c r="Q192" s="12">
        <v>0</v>
      </c>
      <c r="R192" s="12">
        <v>0</v>
      </c>
    </row>
    <row r="193" spans="1:18" x14ac:dyDescent="0.2">
      <c r="A193" s="5" t="s">
        <v>294</v>
      </c>
      <c r="B193" s="8" t="s">
        <v>295</v>
      </c>
      <c r="C193" s="12">
        <v>802500000</v>
      </c>
      <c r="D193" s="12">
        <v>1637257138</v>
      </c>
      <c r="E193" s="12">
        <v>0</v>
      </c>
      <c r="F193" s="12">
        <v>278596112.67000002</v>
      </c>
      <c r="G193" s="12">
        <v>72814297</v>
      </c>
      <c r="H193" s="12">
        <v>2645538953.6700001</v>
      </c>
      <c r="I193" s="12">
        <v>1506695632</v>
      </c>
      <c r="J193" s="12">
        <v>56.952313248302396</v>
      </c>
      <c r="K193" s="12">
        <v>1281223092</v>
      </c>
      <c r="L193" s="12">
        <v>48.429568206608096</v>
      </c>
      <c r="M193" s="12">
        <v>1064258342</v>
      </c>
      <c r="N193" s="12">
        <v>40.228413213255401</v>
      </c>
      <c r="O193" s="12">
        <v>1062358342</v>
      </c>
      <c r="P193" s="12">
        <v>40.156594198934499</v>
      </c>
      <c r="Q193" s="12">
        <v>1138843321.6700001</v>
      </c>
      <c r="R193" s="12">
        <v>43.047686751697597</v>
      </c>
    </row>
    <row r="194" spans="1:18" x14ac:dyDescent="0.2">
      <c r="A194" s="5" t="s">
        <v>296</v>
      </c>
      <c r="B194" s="8" t="s">
        <v>79</v>
      </c>
      <c r="C194" s="12">
        <v>10000000</v>
      </c>
      <c r="D194" s="12">
        <v>0</v>
      </c>
      <c r="E194" s="12">
        <v>0</v>
      </c>
      <c r="F194" s="12">
        <v>32000000</v>
      </c>
      <c r="G194" s="12">
        <v>659172</v>
      </c>
      <c r="H194" s="12">
        <v>41340828</v>
      </c>
      <c r="I194" s="12">
        <v>37852800</v>
      </c>
      <c r="J194" s="12">
        <v>91.562752444145488</v>
      </c>
      <c r="K194" s="12">
        <v>37852800</v>
      </c>
      <c r="L194" s="12">
        <v>91.562752444145488</v>
      </c>
      <c r="M194" s="12">
        <v>30716635</v>
      </c>
      <c r="N194" s="12">
        <v>74.300967073034897</v>
      </c>
      <c r="O194" s="12">
        <v>30716635</v>
      </c>
      <c r="P194" s="12">
        <v>74.300967073034897</v>
      </c>
      <c r="Q194" s="12">
        <v>3488028</v>
      </c>
      <c r="R194" s="12">
        <v>8.4372475558544693</v>
      </c>
    </row>
    <row r="195" spans="1:18" ht="25.5" x14ac:dyDescent="0.2">
      <c r="A195" s="5" t="s">
        <v>297</v>
      </c>
      <c r="B195" s="10" t="s">
        <v>298</v>
      </c>
      <c r="C195" s="12">
        <v>10000000</v>
      </c>
      <c r="D195" s="12">
        <v>0</v>
      </c>
      <c r="E195" s="12">
        <v>0</v>
      </c>
      <c r="F195" s="12">
        <v>32000000</v>
      </c>
      <c r="G195" s="12">
        <v>659172</v>
      </c>
      <c r="H195" s="12">
        <v>41340828</v>
      </c>
      <c r="I195" s="12">
        <v>37852800</v>
      </c>
      <c r="J195" s="12">
        <v>91.562752444145488</v>
      </c>
      <c r="K195" s="12">
        <v>37852800</v>
      </c>
      <c r="L195" s="12">
        <v>91.562752444145488</v>
      </c>
      <c r="M195" s="12">
        <v>30716635</v>
      </c>
      <c r="N195" s="12">
        <v>74.300967073034897</v>
      </c>
      <c r="O195" s="12">
        <v>30716635</v>
      </c>
      <c r="P195" s="12">
        <v>74.300967073034897</v>
      </c>
      <c r="Q195" s="12">
        <v>3488028</v>
      </c>
      <c r="R195" s="12">
        <v>8.4372475558544693</v>
      </c>
    </row>
    <row r="196" spans="1:18" x14ac:dyDescent="0.2">
      <c r="A196" s="5" t="s">
        <v>299</v>
      </c>
      <c r="B196" s="8" t="s">
        <v>116</v>
      </c>
      <c r="C196" s="12">
        <v>300000000</v>
      </c>
      <c r="D196" s="12">
        <v>0</v>
      </c>
      <c r="E196" s="12">
        <v>0</v>
      </c>
      <c r="F196" s="12">
        <v>191296806.66999999</v>
      </c>
      <c r="G196" s="12">
        <v>7814297</v>
      </c>
      <c r="H196" s="12">
        <v>483482509.67000002</v>
      </c>
      <c r="I196" s="12">
        <v>483481667</v>
      </c>
      <c r="J196" s="12">
        <v>99.999825708276305</v>
      </c>
      <c r="K196" s="12">
        <v>474146413</v>
      </c>
      <c r="L196" s="12">
        <v>98.068989780752901</v>
      </c>
      <c r="M196" s="12">
        <v>439460227</v>
      </c>
      <c r="N196" s="12">
        <v>90.894751766708708</v>
      </c>
      <c r="O196" s="12">
        <v>439460227</v>
      </c>
      <c r="P196" s="12">
        <v>90.894751766708708</v>
      </c>
      <c r="Q196" s="12">
        <v>842.67000000000007</v>
      </c>
      <c r="R196" s="12">
        <v>1.74291723722366E-4</v>
      </c>
    </row>
    <row r="197" spans="1:18" ht="25.5" x14ac:dyDescent="0.2">
      <c r="A197" s="5" t="s">
        <v>300</v>
      </c>
      <c r="B197" s="10" t="s">
        <v>298</v>
      </c>
      <c r="C197" s="12">
        <v>300000000</v>
      </c>
      <c r="D197" s="12">
        <v>0</v>
      </c>
      <c r="E197" s="12">
        <v>0</v>
      </c>
      <c r="F197" s="12">
        <v>191296806.66999999</v>
      </c>
      <c r="G197" s="12">
        <v>7814297</v>
      </c>
      <c r="H197" s="12">
        <v>483482509.67000002</v>
      </c>
      <c r="I197" s="12">
        <v>483481667</v>
      </c>
      <c r="J197" s="12">
        <v>99.999825708276305</v>
      </c>
      <c r="K197" s="12">
        <v>474146413</v>
      </c>
      <c r="L197" s="12">
        <v>98.068989780752901</v>
      </c>
      <c r="M197" s="12">
        <v>439460227</v>
      </c>
      <c r="N197" s="12">
        <v>90.894751766708708</v>
      </c>
      <c r="O197" s="12">
        <v>439460227</v>
      </c>
      <c r="P197" s="12">
        <v>90.894751766708708</v>
      </c>
      <c r="Q197" s="12">
        <v>842.67000000000007</v>
      </c>
      <c r="R197" s="12">
        <v>1.74291723722366E-4</v>
      </c>
    </row>
    <row r="198" spans="1:18" x14ac:dyDescent="0.2">
      <c r="A198" s="5" t="s">
        <v>301</v>
      </c>
      <c r="B198" s="8" t="s">
        <v>234</v>
      </c>
      <c r="C198" s="12">
        <v>472500000</v>
      </c>
      <c r="D198" s="12">
        <v>0</v>
      </c>
      <c r="E198" s="12">
        <v>0</v>
      </c>
      <c r="F198" s="12">
        <v>0</v>
      </c>
      <c r="G198" s="12">
        <v>0</v>
      </c>
      <c r="H198" s="12">
        <v>472500000</v>
      </c>
      <c r="I198" s="12">
        <v>451707520</v>
      </c>
      <c r="J198" s="12">
        <v>95.599475132275103</v>
      </c>
      <c r="K198" s="12">
        <v>451707520</v>
      </c>
      <c r="L198" s="12">
        <v>95.599475132275103</v>
      </c>
      <c r="M198" s="12">
        <v>329184640</v>
      </c>
      <c r="N198" s="12">
        <v>69.668706878306892</v>
      </c>
      <c r="O198" s="12">
        <v>329184640</v>
      </c>
      <c r="P198" s="12">
        <v>69.668706878306892</v>
      </c>
      <c r="Q198" s="12">
        <v>20792480</v>
      </c>
      <c r="R198" s="12">
        <v>4.4005248677248696</v>
      </c>
    </row>
    <row r="199" spans="1:18" ht="25.5" x14ac:dyDescent="0.2">
      <c r="A199" s="5" t="s">
        <v>302</v>
      </c>
      <c r="B199" s="10" t="s">
        <v>303</v>
      </c>
      <c r="C199" s="12">
        <v>472500000</v>
      </c>
      <c r="D199" s="12">
        <v>0</v>
      </c>
      <c r="E199" s="12">
        <v>0</v>
      </c>
      <c r="F199" s="12">
        <v>0</v>
      </c>
      <c r="G199" s="12">
        <v>0</v>
      </c>
      <c r="H199" s="12">
        <v>472500000</v>
      </c>
      <c r="I199" s="12">
        <v>451707520</v>
      </c>
      <c r="J199" s="12">
        <v>95.599475132275103</v>
      </c>
      <c r="K199" s="12">
        <v>451707520</v>
      </c>
      <c r="L199" s="12">
        <v>95.599475132275103</v>
      </c>
      <c r="M199" s="12">
        <v>329184640</v>
      </c>
      <c r="N199" s="12">
        <v>69.668706878306892</v>
      </c>
      <c r="O199" s="12">
        <v>329184640</v>
      </c>
      <c r="P199" s="12">
        <v>69.668706878306892</v>
      </c>
      <c r="Q199" s="12">
        <v>20792480</v>
      </c>
      <c r="R199" s="12">
        <v>4.4005248677248696</v>
      </c>
    </row>
    <row r="200" spans="1:18" x14ac:dyDescent="0.2">
      <c r="A200" s="5" t="s">
        <v>304</v>
      </c>
      <c r="B200" s="8" t="s">
        <v>207</v>
      </c>
      <c r="C200" s="12">
        <v>20000000</v>
      </c>
      <c r="D200" s="12">
        <v>0</v>
      </c>
      <c r="E200" s="12">
        <v>0</v>
      </c>
      <c r="F200" s="12">
        <v>0</v>
      </c>
      <c r="G200" s="12">
        <v>20000000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</row>
    <row r="201" spans="1:18" ht="25.5" x14ac:dyDescent="0.2">
      <c r="A201" s="5" t="s">
        <v>305</v>
      </c>
      <c r="B201" s="10" t="s">
        <v>303</v>
      </c>
      <c r="C201" s="12">
        <v>20000000</v>
      </c>
      <c r="D201" s="12">
        <v>0</v>
      </c>
      <c r="E201" s="12">
        <v>0</v>
      </c>
      <c r="F201" s="12">
        <v>0</v>
      </c>
      <c r="G201" s="12">
        <v>20000000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</row>
    <row r="202" spans="1:18" ht="38.25" x14ac:dyDescent="0.2">
      <c r="A202" s="5" t="s">
        <v>306</v>
      </c>
      <c r="B202" s="10" t="s">
        <v>307</v>
      </c>
      <c r="C202" s="12">
        <v>0</v>
      </c>
      <c r="D202" s="12">
        <v>1233352488</v>
      </c>
      <c r="E202" s="12">
        <v>0</v>
      </c>
      <c r="F202" s="12">
        <v>0</v>
      </c>
      <c r="G202" s="12">
        <v>0</v>
      </c>
      <c r="H202" s="12">
        <v>1233352488</v>
      </c>
      <c r="I202" s="12">
        <v>207537286</v>
      </c>
      <c r="J202" s="12">
        <v>16.827086175221595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1025815202</v>
      </c>
      <c r="R202" s="12">
        <v>83.172913824778391</v>
      </c>
    </row>
    <row r="203" spans="1:18" ht="25.5" x14ac:dyDescent="0.2">
      <c r="A203" s="5" t="s">
        <v>308</v>
      </c>
      <c r="B203" s="10" t="s">
        <v>303</v>
      </c>
      <c r="C203" s="12">
        <v>0</v>
      </c>
      <c r="D203" s="12">
        <v>1233352488</v>
      </c>
      <c r="E203" s="12">
        <v>0</v>
      </c>
      <c r="F203" s="12">
        <v>0</v>
      </c>
      <c r="G203" s="12">
        <v>0</v>
      </c>
      <c r="H203" s="12">
        <v>1233352488</v>
      </c>
      <c r="I203" s="12">
        <v>207537286</v>
      </c>
      <c r="J203" s="12">
        <v>16.827086175221595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1025815202</v>
      </c>
      <c r="R203" s="12">
        <v>83.172913824778391</v>
      </c>
    </row>
    <row r="204" spans="1:18" ht="38.25" x14ac:dyDescent="0.2">
      <c r="A204" s="5" t="s">
        <v>309</v>
      </c>
      <c r="B204" s="10" t="s">
        <v>237</v>
      </c>
      <c r="C204" s="12">
        <v>0</v>
      </c>
      <c r="D204" s="12">
        <v>98687462</v>
      </c>
      <c r="E204" s="12">
        <v>0</v>
      </c>
      <c r="F204" s="12">
        <v>20000000</v>
      </c>
      <c r="G204" s="12">
        <v>20000000</v>
      </c>
      <c r="H204" s="12">
        <v>98687462</v>
      </c>
      <c r="I204" s="12">
        <v>11400000</v>
      </c>
      <c r="J204" s="12">
        <v>11.551619394163799</v>
      </c>
      <c r="K204" s="12">
        <v>2800000</v>
      </c>
      <c r="L204" s="12">
        <v>2.8372398511981203</v>
      </c>
      <c r="M204" s="12">
        <v>0</v>
      </c>
      <c r="N204" s="12">
        <v>0</v>
      </c>
      <c r="O204" s="12">
        <v>0</v>
      </c>
      <c r="P204" s="12">
        <v>0</v>
      </c>
      <c r="Q204" s="12">
        <v>87287462</v>
      </c>
      <c r="R204" s="12">
        <v>88.448380605836206</v>
      </c>
    </row>
    <row r="205" spans="1:18" ht="25.5" x14ac:dyDescent="0.2">
      <c r="A205" s="5" t="s">
        <v>310</v>
      </c>
      <c r="B205" s="10" t="s">
        <v>298</v>
      </c>
      <c r="C205" s="12">
        <v>0</v>
      </c>
      <c r="D205" s="12">
        <v>0</v>
      </c>
      <c r="E205" s="12">
        <v>0</v>
      </c>
      <c r="F205" s="12">
        <v>20000000</v>
      </c>
      <c r="G205" s="12">
        <v>0</v>
      </c>
      <c r="H205" s="12">
        <v>20000000</v>
      </c>
      <c r="I205" s="12">
        <v>11400000</v>
      </c>
      <c r="J205" s="12">
        <v>57</v>
      </c>
      <c r="K205" s="12">
        <v>2800000</v>
      </c>
      <c r="L205" s="12">
        <v>14</v>
      </c>
      <c r="M205" s="12">
        <v>0</v>
      </c>
      <c r="N205" s="12">
        <v>0</v>
      </c>
      <c r="O205" s="12">
        <v>0</v>
      </c>
      <c r="P205" s="12">
        <v>0</v>
      </c>
      <c r="Q205" s="12">
        <v>8600000</v>
      </c>
      <c r="R205" s="12">
        <v>43</v>
      </c>
    </row>
    <row r="206" spans="1:18" ht="25.5" x14ac:dyDescent="0.2">
      <c r="A206" s="5" t="s">
        <v>311</v>
      </c>
      <c r="B206" s="10" t="s">
        <v>303</v>
      </c>
      <c r="C206" s="12">
        <v>0</v>
      </c>
      <c r="D206" s="12">
        <v>98687462</v>
      </c>
      <c r="E206" s="12">
        <v>0</v>
      </c>
      <c r="F206" s="12">
        <v>0</v>
      </c>
      <c r="G206" s="12">
        <v>20000000</v>
      </c>
      <c r="H206" s="12">
        <v>78687462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78687462</v>
      </c>
      <c r="R206" s="12">
        <v>100</v>
      </c>
    </row>
    <row r="207" spans="1:18" x14ac:dyDescent="0.2">
      <c r="A207" s="5" t="s">
        <v>312</v>
      </c>
      <c r="B207" s="8" t="s">
        <v>122</v>
      </c>
      <c r="C207" s="12">
        <v>0</v>
      </c>
      <c r="D207" s="12">
        <v>305217188</v>
      </c>
      <c r="E207" s="12">
        <v>0</v>
      </c>
      <c r="F207" s="12">
        <v>35299306</v>
      </c>
      <c r="G207" s="12">
        <v>24340828</v>
      </c>
      <c r="H207" s="12">
        <v>316175666</v>
      </c>
      <c r="I207" s="12">
        <v>314716359</v>
      </c>
      <c r="J207" s="12">
        <v>99.538450565009597</v>
      </c>
      <c r="K207" s="12">
        <v>314716359</v>
      </c>
      <c r="L207" s="12">
        <v>99.538450565009597</v>
      </c>
      <c r="M207" s="12">
        <v>264896840</v>
      </c>
      <c r="N207" s="12">
        <v>83.781539342119999</v>
      </c>
      <c r="O207" s="12">
        <v>262996840</v>
      </c>
      <c r="P207" s="12">
        <v>83.180607580344287</v>
      </c>
      <c r="Q207" s="12">
        <v>1459307</v>
      </c>
      <c r="R207" s="12">
        <v>0.461549434990358</v>
      </c>
    </row>
    <row r="208" spans="1:18" ht="25.5" x14ac:dyDescent="0.2">
      <c r="A208" s="5" t="s">
        <v>313</v>
      </c>
      <c r="B208" s="10" t="s">
        <v>298</v>
      </c>
      <c r="C208" s="12">
        <v>0</v>
      </c>
      <c r="D208" s="12">
        <v>305217188</v>
      </c>
      <c r="E208" s="12">
        <v>0</v>
      </c>
      <c r="F208" s="12">
        <v>35299306</v>
      </c>
      <c r="G208" s="12">
        <v>24340828</v>
      </c>
      <c r="H208" s="12">
        <v>316175666</v>
      </c>
      <c r="I208" s="12">
        <v>314716359</v>
      </c>
      <c r="J208" s="12">
        <v>99.538450565009597</v>
      </c>
      <c r="K208" s="12">
        <v>314716359</v>
      </c>
      <c r="L208" s="12">
        <v>99.538450565009597</v>
      </c>
      <c r="M208" s="12">
        <v>264896840</v>
      </c>
      <c r="N208" s="12">
        <v>83.781539342119999</v>
      </c>
      <c r="O208" s="12">
        <v>262996840</v>
      </c>
      <c r="P208" s="12">
        <v>83.180607580344287</v>
      </c>
      <c r="Q208" s="12">
        <v>1459307</v>
      </c>
      <c r="R208" s="12">
        <v>0.461549434990358</v>
      </c>
    </row>
    <row r="209" spans="1:18" x14ac:dyDescent="0.2">
      <c r="A209" s="5" t="s">
        <v>314</v>
      </c>
      <c r="B209" s="8" t="s">
        <v>315</v>
      </c>
      <c r="C209" s="12">
        <v>27500000</v>
      </c>
      <c r="D209" s="12">
        <v>0</v>
      </c>
      <c r="E209" s="12">
        <v>0</v>
      </c>
      <c r="F209" s="12">
        <v>8756640</v>
      </c>
      <c r="G209" s="12">
        <v>15000000</v>
      </c>
      <c r="H209" s="12">
        <v>21256640</v>
      </c>
      <c r="I209" s="12">
        <v>21256640</v>
      </c>
      <c r="J209" s="12">
        <v>100</v>
      </c>
      <c r="K209" s="12">
        <v>21256640</v>
      </c>
      <c r="L209" s="12">
        <v>100</v>
      </c>
      <c r="M209" s="12">
        <v>21256640</v>
      </c>
      <c r="N209" s="12">
        <v>100</v>
      </c>
      <c r="O209" s="12">
        <v>21256640</v>
      </c>
      <c r="P209" s="12">
        <v>100</v>
      </c>
      <c r="Q209" s="12">
        <v>0</v>
      </c>
      <c r="R209" s="12">
        <v>0</v>
      </c>
    </row>
    <row r="210" spans="1:18" x14ac:dyDescent="0.2">
      <c r="A210" s="5" t="s">
        <v>316</v>
      </c>
      <c r="B210" s="8" t="s">
        <v>79</v>
      </c>
      <c r="C210" s="12">
        <v>0</v>
      </c>
      <c r="D210" s="12">
        <v>0</v>
      </c>
      <c r="E210" s="12">
        <v>0</v>
      </c>
      <c r="F210" s="12">
        <v>3756640</v>
      </c>
      <c r="G210" s="12">
        <v>0</v>
      </c>
      <c r="H210" s="12">
        <v>3756640</v>
      </c>
      <c r="I210" s="12">
        <v>3756640</v>
      </c>
      <c r="J210" s="12">
        <v>100</v>
      </c>
      <c r="K210" s="12">
        <v>3756640</v>
      </c>
      <c r="L210" s="12">
        <v>100</v>
      </c>
      <c r="M210" s="12">
        <v>3756640</v>
      </c>
      <c r="N210" s="12">
        <v>100</v>
      </c>
      <c r="O210" s="12">
        <v>3756640</v>
      </c>
      <c r="P210" s="12">
        <v>100</v>
      </c>
      <c r="Q210" s="12">
        <v>0</v>
      </c>
      <c r="R210" s="12">
        <v>0</v>
      </c>
    </row>
    <row r="211" spans="1:18" ht="51" x14ac:dyDescent="0.2">
      <c r="A211" s="5" t="s">
        <v>317</v>
      </c>
      <c r="B211" s="10" t="s">
        <v>318</v>
      </c>
      <c r="C211" s="12">
        <v>0</v>
      </c>
      <c r="D211" s="12">
        <v>0</v>
      </c>
      <c r="E211" s="12">
        <v>0</v>
      </c>
      <c r="F211" s="12">
        <v>3756640</v>
      </c>
      <c r="G211" s="12">
        <v>0</v>
      </c>
      <c r="H211" s="12">
        <v>3756640</v>
      </c>
      <c r="I211" s="12">
        <v>3756640</v>
      </c>
      <c r="J211" s="12">
        <v>100</v>
      </c>
      <c r="K211" s="12">
        <v>3756640</v>
      </c>
      <c r="L211" s="12">
        <v>100</v>
      </c>
      <c r="M211" s="12">
        <v>3756640</v>
      </c>
      <c r="N211" s="12">
        <v>100</v>
      </c>
      <c r="O211" s="12">
        <v>3756640</v>
      </c>
      <c r="P211" s="12">
        <v>100</v>
      </c>
      <c r="Q211" s="12">
        <v>0</v>
      </c>
      <c r="R211" s="12">
        <v>0</v>
      </c>
    </row>
    <row r="212" spans="1:18" x14ac:dyDescent="0.2">
      <c r="A212" s="5" t="s">
        <v>319</v>
      </c>
      <c r="B212" s="8" t="s">
        <v>116</v>
      </c>
      <c r="C212" s="12">
        <v>27500000</v>
      </c>
      <c r="D212" s="12">
        <v>0</v>
      </c>
      <c r="E212" s="12">
        <v>0</v>
      </c>
      <c r="F212" s="12">
        <v>0</v>
      </c>
      <c r="G212" s="12">
        <v>10000000</v>
      </c>
      <c r="H212" s="12">
        <v>17500000</v>
      </c>
      <c r="I212" s="12">
        <v>17500000</v>
      </c>
      <c r="J212" s="12">
        <v>100</v>
      </c>
      <c r="K212" s="12">
        <v>17500000</v>
      </c>
      <c r="L212" s="12">
        <v>100</v>
      </c>
      <c r="M212" s="12">
        <v>17500000</v>
      </c>
      <c r="N212" s="12">
        <v>100</v>
      </c>
      <c r="O212" s="12">
        <v>17500000</v>
      </c>
      <c r="P212" s="12">
        <v>100</v>
      </c>
      <c r="Q212" s="12">
        <v>0</v>
      </c>
      <c r="R212" s="12">
        <v>0</v>
      </c>
    </row>
    <row r="213" spans="1:18" ht="51" x14ac:dyDescent="0.2">
      <c r="A213" s="5" t="s">
        <v>320</v>
      </c>
      <c r="B213" s="10" t="s">
        <v>318</v>
      </c>
      <c r="C213" s="12">
        <v>27500000</v>
      </c>
      <c r="D213" s="12">
        <v>0</v>
      </c>
      <c r="E213" s="12">
        <v>0</v>
      </c>
      <c r="F213" s="12">
        <v>0</v>
      </c>
      <c r="G213" s="12">
        <v>10000000</v>
      </c>
      <c r="H213" s="12">
        <v>17500000</v>
      </c>
      <c r="I213" s="12">
        <v>17500000</v>
      </c>
      <c r="J213" s="12">
        <v>100</v>
      </c>
      <c r="K213" s="12">
        <v>17500000</v>
      </c>
      <c r="L213" s="12">
        <v>100</v>
      </c>
      <c r="M213" s="12">
        <v>17500000</v>
      </c>
      <c r="N213" s="12">
        <v>100</v>
      </c>
      <c r="O213" s="12">
        <v>17500000</v>
      </c>
      <c r="P213" s="12">
        <v>100</v>
      </c>
      <c r="Q213" s="12">
        <v>0</v>
      </c>
      <c r="R213" s="12">
        <v>0</v>
      </c>
    </row>
    <row r="214" spans="1:18" x14ac:dyDescent="0.2">
      <c r="A214" s="5" t="s">
        <v>321</v>
      </c>
      <c r="B214" s="8" t="s">
        <v>122</v>
      </c>
      <c r="C214" s="12">
        <v>0</v>
      </c>
      <c r="D214" s="12">
        <v>0</v>
      </c>
      <c r="E214" s="12">
        <v>0</v>
      </c>
      <c r="F214" s="12">
        <v>5000000</v>
      </c>
      <c r="G214" s="12">
        <v>5000000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</row>
    <row r="215" spans="1:18" ht="51" x14ac:dyDescent="0.2">
      <c r="A215" s="5" t="s">
        <v>322</v>
      </c>
      <c r="B215" s="10" t="s">
        <v>318</v>
      </c>
      <c r="C215" s="12">
        <v>0</v>
      </c>
      <c r="D215" s="12">
        <v>0</v>
      </c>
      <c r="E215" s="12">
        <v>0</v>
      </c>
      <c r="F215" s="12">
        <v>5000000</v>
      </c>
      <c r="G215" s="12">
        <v>5000000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</row>
    <row r="216" spans="1:18" x14ac:dyDescent="0.2">
      <c r="A216" s="5" t="s">
        <v>323</v>
      </c>
      <c r="B216" s="8" t="s">
        <v>71</v>
      </c>
      <c r="C216" s="12">
        <v>799353280</v>
      </c>
      <c r="D216" s="12">
        <v>369778403</v>
      </c>
      <c r="E216" s="12">
        <v>58971893</v>
      </c>
      <c r="F216" s="12">
        <v>63372091.329999998</v>
      </c>
      <c r="G216" s="12">
        <v>296359173</v>
      </c>
      <c r="H216" s="12">
        <v>877172708.33000004</v>
      </c>
      <c r="I216" s="12">
        <v>583011707.33000004</v>
      </c>
      <c r="J216" s="12">
        <v>66.464870805199098</v>
      </c>
      <c r="K216" s="12">
        <v>550699679</v>
      </c>
      <c r="L216" s="12">
        <v>62.781214437057194</v>
      </c>
      <c r="M216" s="12">
        <v>502170143</v>
      </c>
      <c r="N216" s="12">
        <v>57.248719463246097</v>
      </c>
      <c r="O216" s="12">
        <v>500610143</v>
      </c>
      <c r="P216" s="12">
        <v>57.070875352823506</v>
      </c>
      <c r="Q216" s="12">
        <v>294161001</v>
      </c>
      <c r="R216" s="12">
        <v>33.535129194800895</v>
      </c>
    </row>
    <row r="217" spans="1:18" x14ac:dyDescent="0.2">
      <c r="A217" s="5" t="s">
        <v>324</v>
      </c>
      <c r="B217" s="8" t="s">
        <v>73</v>
      </c>
      <c r="C217" s="12">
        <v>771853280</v>
      </c>
      <c r="D217" s="12">
        <v>369778403</v>
      </c>
      <c r="E217" s="12">
        <v>58971893</v>
      </c>
      <c r="F217" s="12">
        <v>63372091.329999998</v>
      </c>
      <c r="G217" s="12">
        <v>296359173</v>
      </c>
      <c r="H217" s="12">
        <v>849672708.33000004</v>
      </c>
      <c r="I217" s="12">
        <v>560511707.33000004</v>
      </c>
      <c r="J217" s="12">
        <v>65.967954700070891</v>
      </c>
      <c r="K217" s="12">
        <v>528199679</v>
      </c>
      <c r="L217" s="12">
        <v>62.165075307427095</v>
      </c>
      <c r="M217" s="12">
        <v>479670143</v>
      </c>
      <c r="N217" s="12">
        <v>56.453518901739692</v>
      </c>
      <c r="O217" s="12">
        <v>478110143</v>
      </c>
      <c r="P217" s="12">
        <v>56.269918794933098</v>
      </c>
      <c r="Q217" s="12">
        <v>289161001</v>
      </c>
      <c r="R217" s="12">
        <v>34.032045299929095</v>
      </c>
    </row>
    <row r="218" spans="1:18" x14ac:dyDescent="0.2">
      <c r="A218" s="5" t="s">
        <v>325</v>
      </c>
      <c r="B218" s="8" t="s">
        <v>326</v>
      </c>
      <c r="C218" s="12">
        <v>386304960</v>
      </c>
      <c r="D218" s="12">
        <v>173258045</v>
      </c>
      <c r="E218" s="12">
        <v>49971893</v>
      </c>
      <c r="F218" s="12">
        <v>31187494</v>
      </c>
      <c r="G218" s="12">
        <v>190619122</v>
      </c>
      <c r="H218" s="12">
        <v>350159484</v>
      </c>
      <c r="I218" s="12">
        <v>305190745</v>
      </c>
      <c r="J218" s="12">
        <v>87.157640716651301</v>
      </c>
      <c r="K218" s="12">
        <v>295190745</v>
      </c>
      <c r="L218" s="12">
        <v>84.301799176743103</v>
      </c>
      <c r="M218" s="12">
        <v>263937893</v>
      </c>
      <c r="N218" s="12">
        <v>75.376479878523</v>
      </c>
      <c r="O218" s="12">
        <v>262377893</v>
      </c>
      <c r="P218" s="12">
        <v>74.930968598297284</v>
      </c>
      <c r="Q218" s="12">
        <v>44968739</v>
      </c>
      <c r="R218" s="12">
        <v>12.842359283348701</v>
      </c>
    </row>
    <row r="219" spans="1:18" x14ac:dyDescent="0.2">
      <c r="A219" s="5" t="s">
        <v>327</v>
      </c>
      <c r="B219" s="8" t="s">
        <v>328</v>
      </c>
      <c r="C219" s="12">
        <v>386304960</v>
      </c>
      <c r="D219" s="12">
        <v>173258045</v>
      </c>
      <c r="E219" s="12">
        <v>49971893</v>
      </c>
      <c r="F219" s="12">
        <v>31187494</v>
      </c>
      <c r="G219" s="12">
        <v>190619122</v>
      </c>
      <c r="H219" s="12">
        <v>350159484</v>
      </c>
      <c r="I219" s="12">
        <v>305190745</v>
      </c>
      <c r="J219" s="12">
        <v>87.157640716651301</v>
      </c>
      <c r="K219" s="12">
        <v>295190745</v>
      </c>
      <c r="L219" s="12">
        <v>84.301799176743103</v>
      </c>
      <c r="M219" s="12">
        <v>263937893</v>
      </c>
      <c r="N219" s="12">
        <v>75.376479878523</v>
      </c>
      <c r="O219" s="12">
        <v>262377893</v>
      </c>
      <c r="P219" s="12">
        <v>74.930968598297284</v>
      </c>
      <c r="Q219" s="12">
        <v>44968739</v>
      </c>
      <c r="R219" s="12">
        <v>12.842359283348701</v>
      </c>
    </row>
    <row r="220" spans="1:18" x14ac:dyDescent="0.2">
      <c r="A220" s="5" t="s">
        <v>329</v>
      </c>
      <c r="B220" s="8" t="s">
        <v>79</v>
      </c>
      <c r="C220" s="12">
        <v>232000000</v>
      </c>
      <c r="D220" s="12">
        <v>0</v>
      </c>
      <c r="E220" s="12">
        <v>49971893</v>
      </c>
      <c r="F220" s="12">
        <v>0</v>
      </c>
      <c r="G220" s="12">
        <v>0</v>
      </c>
      <c r="H220" s="12">
        <v>182028107</v>
      </c>
      <c r="I220" s="12">
        <v>175095173</v>
      </c>
      <c r="J220" s="12">
        <v>96.191283799924392</v>
      </c>
      <c r="K220" s="12">
        <v>165095173</v>
      </c>
      <c r="L220" s="12">
        <v>90.697626713219606</v>
      </c>
      <c r="M220" s="12">
        <v>164095173</v>
      </c>
      <c r="N220" s="12">
        <v>90.148261004549084</v>
      </c>
      <c r="O220" s="12">
        <v>164095173</v>
      </c>
      <c r="P220" s="12">
        <v>90.148261004549084</v>
      </c>
      <c r="Q220" s="12">
        <v>6932934</v>
      </c>
      <c r="R220" s="12">
        <v>3.8087162000756303</v>
      </c>
    </row>
    <row r="221" spans="1:18" ht="38.25" x14ac:dyDescent="0.2">
      <c r="A221" s="5" t="s">
        <v>330</v>
      </c>
      <c r="B221" s="10" t="s">
        <v>331</v>
      </c>
      <c r="C221" s="12">
        <v>232000000</v>
      </c>
      <c r="D221" s="12">
        <v>0</v>
      </c>
      <c r="E221" s="12">
        <v>49971893</v>
      </c>
      <c r="F221" s="12">
        <v>0</v>
      </c>
      <c r="G221" s="12">
        <v>0</v>
      </c>
      <c r="H221" s="12">
        <v>182028107</v>
      </c>
      <c r="I221" s="12">
        <v>175095173</v>
      </c>
      <c r="J221" s="12">
        <v>96.191283799924392</v>
      </c>
      <c r="K221" s="12">
        <v>165095173</v>
      </c>
      <c r="L221" s="12">
        <v>90.697626713219606</v>
      </c>
      <c r="M221" s="12">
        <v>164095173</v>
      </c>
      <c r="N221" s="12">
        <v>90.148261004549084</v>
      </c>
      <c r="O221" s="12">
        <v>164095173</v>
      </c>
      <c r="P221" s="12">
        <v>90.148261004549084</v>
      </c>
      <c r="Q221" s="12">
        <v>6932934</v>
      </c>
      <c r="R221" s="12">
        <v>3.8087162000756303</v>
      </c>
    </row>
    <row r="222" spans="1:18" x14ac:dyDescent="0.2">
      <c r="A222" s="5" t="s">
        <v>332</v>
      </c>
      <c r="B222" s="8" t="s">
        <v>116</v>
      </c>
      <c r="C222" s="12">
        <v>154304960</v>
      </c>
      <c r="D222" s="12">
        <v>0</v>
      </c>
      <c r="E222" s="12">
        <v>0</v>
      </c>
      <c r="F222" s="12">
        <v>3300000</v>
      </c>
      <c r="G222" s="12">
        <v>153304960</v>
      </c>
      <c r="H222" s="12">
        <v>4300000</v>
      </c>
      <c r="I222" s="12">
        <v>4300000</v>
      </c>
      <c r="J222" s="12">
        <v>100</v>
      </c>
      <c r="K222" s="12">
        <v>4300000</v>
      </c>
      <c r="L222" s="12">
        <v>100</v>
      </c>
      <c r="M222" s="12">
        <v>2000000</v>
      </c>
      <c r="N222" s="12">
        <v>46.511627906976692</v>
      </c>
      <c r="O222" s="12">
        <v>2000000</v>
      </c>
      <c r="P222" s="12">
        <v>46.511627906976692</v>
      </c>
      <c r="Q222" s="12">
        <v>0</v>
      </c>
      <c r="R222" s="12">
        <v>0</v>
      </c>
    </row>
    <row r="223" spans="1:18" ht="38.25" x14ac:dyDescent="0.2">
      <c r="A223" s="5" t="s">
        <v>333</v>
      </c>
      <c r="B223" s="10" t="s">
        <v>331</v>
      </c>
      <c r="C223" s="12">
        <v>154304960</v>
      </c>
      <c r="D223" s="12">
        <v>0</v>
      </c>
      <c r="E223" s="12">
        <v>0</v>
      </c>
      <c r="F223" s="12">
        <v>3300000</v>
      </c>
      <c r="G223" s="12">
        <v>153304960</v>
      </c>
      <c r="H223" s="12">
        <v>4300000</v>
      </c>
      <c r="I223" s="12">
        <v>4300000</v>
      </c>
      <c r="J223" s="12">
        <v>100</v>
      </c>
      <c r="K223" s="12">
        <v>4300000</v>
      </c>
      <c r="L223" s="12">
        <v>100</v>
      </c>
      <c r="M223" s="12">
        <v>2000000</v>
      </c>
      <c r="N223" s="12">
        <v>46.511627906976692</v>
      </c>
      <c r="O223" s="12">
        <v>2000000</v>
      </c>
      <c r="P223" s="12">
        <v>46.511627906976692</v>
      </c>
      <c r="Q223" s="12">
        <v>0</v>
      </c>
      <c r="R223" s="12">
        <v>0</v>
      </c>
    </row>
    <row r="224" spans="1:18" x14ac:dyDescent="0.2">
      <c r="A224" s="5" t="s">
        <v>334</v>
      </c>
      <c r="B224" s="8" t="s">
        <v>83</v>
      </c>
      <c r="C224" s="12">
        <v>0</v>
      </c>
      <c r="D224" s="12">
        <v>173258045</v>
      </c>
      <c r="E224" s="12">
        <v>0</v>
      </c>
      <c r="F224" s="12">
        <v>0</v>
      </c>
      <c r="G224" s="12">
        <v>35000000</v>
      </c>
      <c r="H224" s="12">
        <v>138258045</v>
      </c>
      <c r="I224" s="12">
        <v>100222240</v>
      </c>
      <c r="J224" s="12">
        <v>72.489264548764595</v>
      </c>
      <c r="K224" s="12">
        <v>100222240</v>
      </c>
      <c r="L224" s="12">
        <v>72.489264548764595</v>
      </c>
      <c r="M224" s="12">
        <v>97842720</v>
      </c>
      <c r="N224" s="12">
        <v>70.768192910582499</v>
      </c>
      <c r="O224" s="12">
        <v>96282720</v>
      </c>
      <c r="P224" s="12">
        <v>69.639867972963202</v>
      </c>
      <c r="Q224" s="12">
        <v>38035805</v>
      </c>
      <c r="R224" s="12">
        <v>27.510735451235401</v>
      </c>
    </row>
    <row r="225" spans="1:18" ht="38.25" x14ac:dyDescent="0.2">
      <c r="A225" s="5" t="s">
        <v>335</v>
      </c>
      <c r="B225" s="10" t="s">
        <v>331</v>
      </c>
      <c r="C225" s="12">
        <v>0</v>
      </c>
      <c r="D225" s="12">
        <v>173258045</v>
      </c>
      <c r="E225" s="12">
        <v>0</v>
      </c>
      <c r="F225" s="12">
        <v>0</v>
      </c>
      <c r="G225" s="12">
        <v>35000000</v>
      </c>
      <c r="H225" s="12">
        <v>138258045</v>
      </c>
      <c r="I225" s="12">
        <v>100222240</v>
      </c>
      <c r="J225" s="12">
        <v>72.489264548764595</v>
      </c>
      <c r="K225" s="12">
        <v>100222240</v>
      </c>
      <c r="L225" s="12">
        <v>72.489264548764595</v>
      </c>
      <c r="M225" s="12">
        <v>97842720</v>
      </c>
      <c r="N225" s="12">
        <v>70.768192910582499</v>
      </c>
      <c r="O225" s="12">
        <v>96282720</v>
      </c>
      <c r="P225" s="12">
        <v>69.639867972963202</v>
      </c>
      <c r="Q225" s="12">
        <v>38035805</v>
      </c>
      <c r="R225" s="12">
        <v>27.510735451235401</v>
      </c>
    </row>
    <row r="226" spans="1:18" x14ac:dyDescent="0.2">
      <c r="A226" s="5" t="s">
        <v>336</v>
      </c>
      <c r="B226" s="8" t="s">
        <v>122</v>
      </c>
      <c r="C226" s="12">
        <v>0</v>
      </c>
      <c r="D226" s="12">
        <v>0</v>
      </c>
      <c r="E226" s="12">
        <v>0</v>
      </c>
      <c r="F226" s="12">
        <v>27887494</v>
      </c>
      <c r="G226" s="12">
        <v>2314162</v>
      </c>
      <c r="H226" s="12">
        <v>25573332</v>
      </c>
      <c r="I226" s="12">
        <v>25573332</v>
      </c>
      <c r="J226" s="12">
        <v>100</v>
      </c>
      <c r="K226" s="12">
        <v>25573332</v>
      </c>
      <c r="L226" s="12">
        <v>100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</row>
    <row r="227" spans="1:18" ht="38.25" x14ac:dyDescent="0.2">
      <c r="A227" s="5" t="s">
        <v>337</v>
      </c>
      <c r="B227" s="10" t="s">
        <v>331</v>
      </c>
      <c r="C227" s="12">
        <v>0</v>
      </c>
      <c r="D227" s="12">
        <v>0</v>
      </c>
      <c r="E227" s="12">
        <v>0</v>
      </c>
      <c r="F227" s="12">
        <v>27887494</v>
      </c>
      <c r="G227" s="12">
        <v>2314162</v>
      </c>
      <c r="H227" s="12">
        <v>25573332</v>
      </c>
      <c r="I227" s="12">
        <v>25573332</v>
      </c>
      <c r="J227" s="12">
        <v>100</v>
      </c>
      <c r="K227" s="12">
        <v>25573332</v>
      </c>
      <c r="L227" s="12">
        <v>100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</row>
    <row r="228" spans="1:18" x14ac:dyDescent="0.2">
      <c r="A228" s="5" t="s">
        <v>338</v>
      </c>
      <c r="B228" s="8" t="s">
        <v>339</v>
      </c>
      <c r="C228" s="12">
        <v>329948320</v>
      </c>
      <c r="D228" s="12">
        <v>196520358</v>
      </c>
      <c r="E228" s="12">
        <v>9000000</v>
      </c>
      <c r="F228" s="12">
        <v>31250997.329999998</v>
      </c>
      <c r="G228" s="12">
        <v>105740051</v>
      </c>
      <c r="H228" s="12">
        <v>442979624.32999998</v>
      </c>
      <c r="I228" s="12">
        <v>206003242.33000001</v>
      </c>
      <c r="J228" s="12">
        <v>46.503999510491404</v>
      </c>
      <c r="K228" s="12">
        <v>189425226</v>
      </c>
      <c r="L228" s="12">
        <v>42.761611504480094</v>
      </c>
      <c r="M228" s="12">
        <v>177348542</v>
      </c>
      <c r="N228" s="12">
        <v>40.035372342065791</v>
      </c>
      <c r="O228" s="12">
        <v>177348542</v>
      </c>
      <c r="P228" s="12">
        <v>40.035372342065791</v>
      </c>
      <c r="Q228" s="12">
        <v>236976382</v>
      </c>
      <c r="R228" s="12">
        <v>53.496000489508596</v>
      </c>
    </row>
    <row r="229" spans="1:18" x14ac:dyDescent="0.2">
      <c r="A229" s="5" t="s">
        <v>340</v>
      </c>
      <c r="B229" s="8" t="s">
        <v>341</v>
      </c>
      <c r="C229" s="12">
        <v>329948320</v>
      </c>
      <c r="D229" s="12">
        <v>196520358</v>
      </c>
      <c r="E229" s="12">
        <v>9000000</v>
      </c>
      <c r="F229" s="12">
        <v>31250997.329999998</v>
      </c>
      <c r="G229" s="12">
        <v>105740051</v>
      </c>
      <c r="H229" s="12">
        <v>442979624.32999998</v>
      </c>
      <c r="I229" s="12">
        <v>206003242.33000001</v>
      </c>
      <c r="J229" s="12">
        <v>46.503999510491404</v>
      </c>
      <c r="K229" s="12">
        <v>189425226</v>
      </c>
      <c r="L229" s="12">
        <v>42.761611504480094</v>
      </c>
      <c r="M229" s="12">
        <v>177348542</v>
      </c>
      <c r="N229" s="12">
        <v>40.035372342065791</v>
      </c>
      <c r="O229" s="12">
        <v>177348542</v>
      </c>
      <c r="P229" s="12">
        <v>40.035372342065791</v>
      </c>
      <c r="Q229" s="12">
        <v>236976382</v>
      </c>
      <c r="R229" s="12">
        <v>53.496000489508596</v>
      </c>
    </row>
    <row r="230" spans="1:18" x14ac:dyDescent="0.2">
      <c r="A230" s="5" t="s">
        <v>342</v>
      </c>
      <c r="B230" s="8" t="s">
        <v>79</v>
      </c>
      <c r="C230" s="12">
        <v>66058626</v>
      </c>
      <c r="D230" s="12">
        <v>0</v>
      </c>
      <c r="E230" s="12">
        <v>9000000</v>
      </c>
      <c r="F230" s="12">
        <v>2218080</v>
      </c>
      <c r="G230" s="12">
        <v>0</v>
      </c>
      <c r="H230" s="12">
        <v>59276706</v>
      </c>
      <c r="I230" s="12">
        <v>56589666</v>
      </c>
      <c r="J230" s="12">
        <v>95.466954590897799</v>
      </c>
      <c r="K230" s="12">
        <v>56589666</v>
      </c>
      <c r="L230" s="12">
        <v>95.466954590897799</v>
      </c>
      <c r="M230" s="12">
        <v>56529648</v>
      </c>
      <c r="N230" s="12">
        <v>95.365704025456495</v>
      </c>
      <c r="O230" s="12">
        <v>56529648</v>
      </c>
      <c r="P230" s="12">
        <v>95.365704025456495</v>
      </c>
      <c r="Q230" s="12">
        <v>2687040</v>
      </c>
      <c r="R230" s="12">
        <v>4.533045409102189</v>
      </c>
    </row>
    <row r="231" spans="1:18" x14ac:dyDescent="0.2">
      <c r="A231" s="5" t="s">
        <v>343</v>
      </c>
      <c r="B231" s="8" t="s">
        <v>344</v>
      </c>
      <c r="C231" s="12">
        <v>0</v>
      </c>
      <c r="D231" s="12">
        <v>0</v>
      </c>
      <c r="E231" s="12">
        <v>0</v>
      </c>
      <c r="F231" s="12">
        <v>2218080</v>
      </c>
      <c r="G231" s="12">
        <v>0</v>
      </c>
      <c r="H231" s="12">
        <v>2218080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2218080</v>
      </c>
      <c r="R231" s="12">
        <v>100</v>
      </c>
    </row>
    <row r="232" spans="1:18" ht="38.25" x14ac:dyDescent="0.2">
      <c r="A232" s="5" t="s">
        <v>345</v>
      </c>
      <c r="B232" s="10" t="s">
        <v>346</v>
      </c>
      <c r="C232" s="12">
        <v>49154240</v>
      </c>
      <c r="D232" s="12">
        <v>0</v>
      </c>
      <c r="E232" s="12">
        <v>5000000</v>
      </c>
      <c r="F232" s="12">
        <v>0</v>
      </c>
      <c r="G232" s="12">
        <v>0</v>
      </c>
      <c r="H232" s="12">
        <v>44154240</v>
      </c>
      <c r="I232" s="12">
        <v>43685280</v>
      </c>
      <c r="J232" s="12">
        <v>98.93790494412309</v>
      </c>
      <c r="K232" s="12">
        <v>43685280</v>
      </c>
      <c r="L232" s="12">
        <v>98.93790494412309</v>
      </c>
      <c r="M232" s="12">
        <v>43625280</v>
      </c>
      <c r="N232" s="12">
        <v>98.802017654476685</v>
      </c>
      <c r="O232" s="12">
        <v>43625280</v>
      </c>
      <c r="P232" s="12">
        <v>98.802017654476685</v>
      </c>
      <c r="Q232" s="12">
        <v>468960</v>
      </c>
      <c r="R232" s="12">
        <v>1.06209505587685</v>
      </c>
    </row>
    <row r="233" spans="1:18" ht="51" x14ac:dyDescent="0.2">
      <c r="A233" s="5" t="s">
        <v>347</v>
      </c>
      <c r="B233" s="10" t="s">
        <v>348</v>
      </c>
      <c r="C233" s="12">
        <v>16904386</v>
      </c>
      <c r="D233" s="12">
        <v>0</v>
      </c>
      <c r="E233" s="12">
        <v>4000000</v>
      </c>
      <c r="F233" s="12">
        <v>0</v>
      </c>
      <c r="G233" s="12">
        <v>0</v>
      </c>
      <c r="H233" s="12">
        <v>12904386</v>
      </c>
      <c r="I233" s="12">
        <v>12904386</v>
      </c>
      <c r="J233" s="12">
        <v>100</v>
      </c>
      <c r="K233" s="12">
        <v>12904386</v>
      </c>
      <c r="L233" s="12">
        <v>100</v>
      </c>
      <c r="M233" s="12">
        <v>12904368</v>
      </c>
      <c r="N233" s="12">
        <v>99.999860512542</v>
      </c>
      <c r="O233" s="12">
        <v>12904368</v>
      </c>
      <c r="P233" s="12">
        <v>99.999860512542</v>
      </c>
      <c r="Q233" s="12">
        <v>0</v>
      </c>
      <c r="R233" s="12">
        <v>0</v>
      </c>
    </row>
    <row r="234" spans="1:18" x14ac:dyDescent="0.2">
      <c r="A234" s="5" t="s">
        <v>349</v>
      </c>
      <c r="B234" s="8" t="s">
        <v>116</v>
      </c>
      <c r="C234" s="12">
        <v>173889694</v>
      </c>
      <c r="D234" s="12">
        <v>0</v>
      </c>
      <c r="E234" s="12">
        <v>0</v>
      </c>
      <c r="F234" s="12">
        <v>14057077.33</v>
      </c>
      <c r="G234" s="12">
        <v>104393600</v>
      </c>
      <c r="H234" s="12">
        <v>83553171.329999998</v>
      </c>
      <c r="I234" s="12">
        <v>83553171.329999998</v>
      </c>
      <c r="J234" s="12">
        <v>100</v>
      </c>
      <c r="K234" s="12">
        <v>73553171</v>
      </c>
      <c r="L234" s="12">
        <v>88.031572984220801</v>
      </c>
      <c r="M234" s="12">
        <v>68996094</v>
      </c>
      <c r="N234" s="12">
        <v>82.577468816227594</v>
      </c>
      <c r="O234" s="12">
        <v>68996094</v>
      </c>
      <c r="P234" s="12">
        <v>82.577468816227594</v>
      </c>
      <c r="Q234" s="12">
        <v>0</v>
      </c>
      <c r="R234" s="12">
        <v>0</v>
      </c>
    </row>
    <row r="235" spans="1:18" x14ac:dyDescent="0.2">
      <c r="A235" s="5" t="s">
        <v>350</v>
      </c>
      <c r="B235" s="8" t="s">
        <v>344</v>
      </c>
      <c r="C235" s="12">
        <v>118216960</v>
      </c>
      <c r="D235" s="12">
        <v>0</v>
      </c>
      <c r="E235" s="12">
        <v>0</v>
      </c>
      <c r="F235" s="12">
        <v>12000000</v>
      </c>
      <c r="G235" s="12">
        <v>60393600</v>
      </c>
      <c r="H235" s="12">
        <v>69823360</v>
      </c>
      <c r="I235" s="12">
        <v>69823360</v>
      </c>
      <c r="J235" s="12">
        <v>100</v>
      </c>
      <c r="K235" s="12">
        <v>59823360</v>
      </c>
      <c r="L235" s="12">
        <v>85.678145537539308</v>
      </c>
      <c r="M235" s="12">
        <v>57323360</v>
      </c>
      <c r="N235" s="12">
        <v>82.097681921924107</v>
      </c>
      <c r="O235" s="12">
        <v>57323360</v>
      </c>
      <c r="P235" s="12">
        <v>82.097681921924107</v>
      </c>
      <c r="Q235" s="12">
        <v>0</v>
      </c>
      <c r="R235" s="12">
        <v>0</v>
      </c>
    </row>
    <row r="236" spans="1:18" ht="38.25" x14ac:dyDescent="0.2">
      <c r="A236" s="5" t="s">
        <v>351</v>
      </c>
      <c r="B236" s="10" t="s">
        <v>346</v>
      </c>
      <c r="C236" s="12">
        <v>0</v>
      </c>
      <c r="D236" s="12">
        <v>0</v>
      </c>
      <c r="E236" s="12">
        <v>0</v>
      </c>
      <c r="F236" s="12">
        <v>2057077.33</v>
      </c>
      <c r="G236" s="12">
        <v>0</v>
      </c>
      <c r="H236" s="12">
        <v>2057077.33</v>
      </c>
      <c r="I236" s="12">
        <v>2057077.33</v>
      </c>
      <c r="J236" s="12">
        <v>100</v>
      </c>
      <c r="K236" s="12">
        <v>2057077</v>
      </c>
      <c r="L236" s="12">
        <v>99.999983957822309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</row>
    <row r="237" spans="1:18" ht="51" x14ac:dyDescent="0.2">
      <c r="A237" s="5" t="s">
        <v>352</v>
      </c>
      <c r="B237" s="10" t="s">
        <v>348</v>
      </c>
      <c r="C237" s="12">
        <v>55672734</v>
      </c>
      <c r="D237" s="12">
        <v>0</v>
      </c>
      <c r="E237" s="12">
        <v>0</v>
      </c>
      <c r="F237" s="12">
        <v>0</v>
      </c>
      <c r="G237" s="12">
        <v>44000000</v>
      </c>
      <c r="H237" s="12">
        <v>11672734</v>
      </c>
      <c r="I237" s="12">
        <v>11672734</v>
      </c>
      <c r="J237" s="12">
        <v>100</v>
      </c>
      <c r="K237" s="12">
        <v>11672734</v>
      </c>
      <c r="L237" s="12">
        <v>100</v>
      </c>
      <c r="M237" s="12">
        <v>11672734</v>
      </c>
      <c r="N237" s="12">
        <v>100</v>
      </c>
      <c r="O237" s="12">
        <v>11672734</v>
      </c>
      <c r="P237" s="12">
        <v>100</v>
      </c>
      <c r="Q237" s="12">
        <v>0</v>
      </c>
      <c r="R237" s="12">
        <v>0</v>
      </c>
    </row>
    <row r="238" spans="1:18" x14ac:dyDescent="0.2">
      <c r="A238" s="5" t="s">
        <v>353</v>
      </c>
      <c r="B238" s="8" t="s">
        <v>83</v>
      </c>
      <c r="C238" s="12">
        <v>0</v>
      </c>
      <c r="D238" s="12">
        <v>0</v>
      </c>
      <c r="E238" s="12">
        <v>0</v>
      </c>
      <c r="F238" s="12">
        <v>10000000</v>
      </c>
      <c r="G238" s="12">
        <v>0</v>
      </c>
      <c r="H238" s="12">
        <v>10000000</v>
      </c>
      <c r="I238" s="12">
        <v>7800000</v>
      </c>
      <c r="J238" s="12">
        <v>78</v>
      </c>
      <c r="K238" s="12">
        <v>7800000</v>
      </c>
      <c r="L238" s="12">
        <v>78</v>
      </c>
      <c r="M238" s="12">
        <v>6240000</v>
      </c>
      <c r="N238" s="12">
        <v>62.4</v>
      </c>
      <c r="O238" s="12">
        <v>6240000</v>
      </c>
      <c r="P238" s="12">
        <v>62.4</v>
      </c>
      <c r="Q238" s="12">
        <v>2200000</v>
      </c>
      <c r="R238" s="12">
        <v>22</v>
      </c>
    </row>
    <row r="239" spans="1:18" x14ac:dyDescent="0.2">
      <c r="A239" s="5" t="s">
        <v>354</v>
      </c>
      <c r="B239" s="8" t="s">
        <v>344</v>
      </c>
      <c r="C239" s="12">
        <v>0</v>
      </c>
      <c r="D239" s="12">
        <v>0</v>
      </c>
      <c r="E239" s="12">
        <v>0</v>
      </c>
      <c r="F239" s="12">
        <v>10000000</v>
      </c>
      <c r="G239" s="12">
        <v>0</v>
      </c>
      <c r="H239" s="12">
        <v>10000000</v>
      </c>
      <c r="I239" s="12">
        <v>7800000</v>
      </c>
      <c r="J239" s="12">
        <v>78</v>
      </c>
      <c r="K239" s="12">
        <v>7800000</v>
      </c>
      <c r="L239" s="12">
        <v>78</v>
      </c>
      <c r="M239" s="12">
        <v>6240000</v>
      </c>
      <c r="N239" s="12">
        <v>62.4</v>
      </c>
      <c r="O239" s="12">
        <v>6240000</v>
      </c>
      <c r="P239" s="12">
        <v>62.4</v>
      </c>
      <c r="Q239" s="12">
        <v>2200000</v>
      </c>
      <c r="R239" s="12">
        <v>22</v>
      </c>
    </row>
    <row r="240" spans="1:18" x14ac:dyDescent="0.2">
      <c r="A240" s="5" t="s">
        <v>355</v>
      </c>
      <c r="B240" s="8" t="s">
        <v>356</v>
      </c>
      <c r="C240" s="12">
        <v>90000000</v>
      </c>
      <c r="D240" s="12">
        <v>0</v>
      </c>
      <c r="E240" s="12">
        <v>0</v>
      </c>
      <c r="F240" s="12">
        <v>0</v>
      </c>
      <c r="G240" s="12">
        <v>0</v>
      </c>
      <c r="H240" s="12">
        <v>90000000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90000000</v>
      </c>
      <c r="R240" s="12">
        <v>100</v>
      </c>
    </row>
    <row r="241" spans="1:18" ht="38.25" x14ac:dyDescent="0.2">
      <c r="A241" s="5" t="s">
        <v>357</v>
      </c>
      <c r="B241" s="10" t="s">
        <v>346</v>
      </c>
      <c r="C241" s="12">
        <v>90000000</v>
      </c>
      <c r="D241" s="12">
        <v>0</v>
      </c>
      <c r="E241" s="12">
        <v>0</v>
      </c>
      <c r="F241" s="12">
        <v>0</v>
      </c>
      <c r="G241" s="12">
        <v>0</v>
      </c>
      <c r="H241" s="12">
        <v>90000000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90000000</v>
      </c>
      <c r="R241" s="12">
        <v>100</v>
      </c>
    </row>
    <row r="242" spans="1:18" x14ac:dyDescent="0.2">
      <c r="A242" s="5" t="s">
        <v>358</v>
      </c>
      <c r="B242" s="8" t="s">
        <v>122</v>
      </c>
      <c r="C242" s="12">
        <v>0</v>
      </c>
      <c r="D242" s="12">
        <v>42000000</v>
      </c>
      <c r="E242" s="12">
        <v>0</v>
      </c>
      <c r="F242" s="12">
        <v>4975840</v>
      </c>
      <c r="G242" s="12">
        <v>1346451</v>
      </c>
      <c r="H242" s="12">
        <v>45629389</v>
      </c>
      <c r="I242" s="12">
        <v>45602389</v>
      </c>
      <c r="J242" s="12">
        <v>99.940827610029999</v>
      </c>
      <c r="K242" s="12">
        <v>45602389</v>
      </c>
      <c r="L242" s="12">
        <v>99.940827610029999</v>
      </c>
      <c r="M242" s="12">
        <v>39702800</v>
      </c>
      <c r="N242" s="12">
        <v>87.011465351859101</v>
      </c>
      <c r="O242" s="12">
        <v>39702800</v>
      </c>
      <c r="P242" s="12">
        <v>87.011465351859101</v>
      </c>
      <c r="Q242" s="12">
        <v>27000</v>
      </c>
      <c r="R242" s="12">
        <v>5.9172389969981802E-2</v>
      </c>
    </row>
    <row r="243" spans="1:18" x14ac:dyDescent="0.2">
      <c r="A243" s="5" t="s">
        <v>359</v>
      </c>
      <c r="B243" s="8" t="s">
        <v>344</v>
      </c>
      <c r="C243" s="12">
        <v>0</v>
      </c>
      <c r="D243" s="12">
        <v>24000000</v>
      </c>
      <c r="E243" s="12">
        <v>0</v>
      </c>
      <c r="F243" s="12">
        <v>4975840</v>
      </c>
      <c r="G243" s="12">
        <v>988320</v>
      </c>
      <c r="H243" s="12">
        <v>27987520</v>
      </c>
      <c r="I243" s="12">
        <v>27987520</v>
      </c>
      <c r="J243" s="12">
        <v>100</v>
      </c>
      <c r="K243" s="12">
        <v>27987520</v>
      </c>
      <c r="L243" s="12">
        <v>100</v>
      </c>
      <c r="M243" s="12">
        <v>23387520</v>
      </c>
      <c r="N243" s="12">
        <v>83.564102857273497</v>
      </c>
      <c r="O243" s="12">
        <v>23387520</v>
      </c>
      <c r="P243" s="12">
        <v>83.564102857273497</v>
      </c>
      <c r="Q243" s="12">
        <v>0</v>
      </c>
      <c r="R243" s="12">
        <v>0</v>
      </c>
    </row>
    <row r="244" spans="1:18" ht="38.25" x14ac:dyDescent="0.2">
      <c r="A244" s="5" t="s">
        <v>360</v>
      </c>
      <c r="B244" s="10" t="s">
        <v>346</v>
      </c>
      <c r="C244" s="12">
        <v>0</v>
      </c>
      <c r="D244" s="12">
        <v>18000000</v>
      </c>
      <c r="E244" s="12">
        <v>0</v>
      </c>
      <c r="F244" s="12">
        <v>0</v>
      </c>
      <c r="G244" s="12">
        <v>358131</v>
      </c>
      <c r="H244" s="12">
        <v>17641869</v>
      </c>
      <c r="I244" s="12">
        <v>17614869</v>
      </c>
      <c r="J244" s="12">
        <v>99.846954990993297</v>
      </c>
      <c r="K244" s="12">
        <v>17614869</v>
      </c>
      <c r="L244" s="12">
        <v>99.846954990993297</v>
      </c>
      <c r="M244" s="12">
        <v>16315280</v>
      </c>
      <c r="N244" s="12">
        <v>92.480450909141197</v>
      </c>
      <c r="O244" s="12">
        <v>16315280</v>
      </c>
      <c r="P244" s="12">
        <v>92.480450909141197</v>
      </c>
      <c r="Q244" s="12">
        <v>27000</v>
      </c>
      <c r="R244" s="12">
        <v>0.15304500900669901</v>
      </c>
    </row>
    <row r="245" spans="1:18" x14ac:dyDescent="0.2">
      <c r="A245" s="5" t="s">
        <v>361</v>
      </c>
      <c r="B245" s="8" t="s">
        <v>362</v>
      </c>
      <c r="C245" s="12">
        <v>0</v>
      </c>
      <c r="D245" s="12">
        <v>154520358</v>
      </c>
      <c r="E245" s="12">
        <v>0</v>
      </c>
      <c r="F245" s="12">
        <v>0</v>
      </c>
      <c r="G245" s="12">
        <v>0</v>
      </c>
      <c r="H245" s="12">
        <v>154520358</v>
      </c>
      <c r="I245" s="12">
        <v>12458016</v>
      </c>
      <c r="J245" s="12">
        <v>8.0623784213598597</v>
      </c>
      <c r="K245" s="12">
        <v>5880000</v>
      </c>
      <c r="L245" s="12">
        <v>3.8053238266507301</v>
      </c>
      <c r="M245" s="12">
        <v>5880000</v>
      </c>
      <c r="N245" s="12">
        <v>3.8053238266507301</v>
      </c>
      <c r="O245" s="12">
        <v>5880000</v>
      </c>
      <c r="P245" s="12">
        <v>3.8053238266507301</v>
      </c>
      <c r="Q245" s="12">
        <v>142062342</v>
      </c>
      <c r="R245" s="12">
        <v>91.937621578640091</v>
      </c>
    </row>
    <row r="246" spans="1:18" ht="38.25" x14ac:dyDescent="0.2">
      <c r="A246" s="5" t="s">
        <v>363</v>
      </c>
      <c r="B246" s="10" t="s">
        <v>364</v>
      </c>
      <c r="C246" s="12">
        <v>0</v>
      </c>
      <c r="D246" s="12">
        <v>154520358</v>
      </c>
      <c r="E246" s="12">
        <v>0</v>
      </c>
      <c r="F246" s="12">
        <v>0</v>
      </c>
      <c r="G246" s="12">
        <v>0</v>
      </c>
      <c r="H246" s="12">
        <v>154520358</v>
      </c>
      <c r="I246" s="12">
        <v>12458016</v>
      </c>
      <c r="J246" s="12">
        <v>8.0623784213598597</v>
      </c>
      <c r="K246" s="12">
        <v>5880000</v>
      </c>
      <c r="L246" s="12">
        <v>3.8053238266507301</v>
      </c>
      <c r="M246" s="12">
        <v>5880000</v>
      </c>
      <c r="N246" s="12">
        <v>3.8053238266507301</v>
      </c>
      <c r="O246" s="12">
        <v>5880000</v>
      </c>
      <c r="P246" s="12">
        <v>3.8053238266507301</v>
      </c>
      <c r="Q246" s="12">
        <v>142062342</v>
      </c>
      <c r="R246" s="12">
        <v>91.937621578640091</v>
      </c>
    </row>
    <row r="247" spans="1:18" x14ac:dyDescent="0.2">
      <c r="A247" s="5" t="s">
        <v>365</v>
      </c>
      <c r="B247" s="8" t="s">
        <v>366</v>
      </c>
      <c r="C247" s="12">
        <v>55600000</v>
      </c>
      <c r="D247" s="12">
        <v>0</v>
      </c>
      <c r="E247" s="12">
        <v>0</v>
      </c>
      <c r="F247" s="12">
        <v>933600</v>
      </c>
      <c r="G247" s="12">
        <v>0</v>
      </c>
      <c r="H247" s="12">
        <v>56533600</v>
      </c>
      <c r="I247" s="12">
        <v>49317720</v>
      </c>
      <c r="J247" s="12">
        <v>87.236121527728599</v>
      </c>
      <c r="K247" s="12">
        <v>43583708</v>
      </c>
      <c r="L247" s="12">
        <v>77.09345946481379</v>
      </c>
      <c r="M247" s="12">
        <v>38383708</v>
      </c>
      <c r="N247" s="12">
        <v>67.895389644388501</v>
      </c>
      <c r="O247" s="12">
        <v>38383708</v>
      </c>
      <c r="P247" s="12">
        <v>67.895389644388501</v>
      </c>
      <c r="Q247" s="12">
        <v>7215880</v>
      </c>
      <c r="R247" s="12">
        <v>12.763878472271399</v>
      </c>
    </row>
    <row r="248" spans="1:18" x14ac:dyDescent="0.2">
      <c r="A248" s="5" t="s">
        <v>367</v>
      </c>
      <c r="B248" s="8" t="s">
        <v>368</v>
      </c>
      <c r="C248" s="12">
        <v>55600000</v>
      </c>
      <c r="D248" s="12">
        <v>0</v>
      </c>
      <c r="E248" s="12">
        <v>0</v>
      </c>
      <c r="F248" s="12">
        <v>933600</v>
      </c>
      <c r="G248" s="12">
        <v>0</v>
      </c>
      <c r="H248" s="12">
        <v>56533600</v>
      </c>
      <c r="I248" s="12">
        <v>49317720</v>
      </c>
      <c r="J248" s="12">
        <v>87.236121527728599</v>
      </c>
      <c r="K248" s="12">
        <v>43583708</v>
      </c>
      <c r="L248" s="12">
        <v>77.09345946481379</v>
      </c>
      <c r="M248" s="12">
        <v>38383708</v>
      </c>
      <c r="N248" s="12">
        <v>67.895389644388501</v>
      </c>
      <c r="O248" s="12">
        <v>38383708</v>
      </c>
      <c r="P248" s="12">
        <v>67.895389644388501</v>
      </c>
      <c r="Q248" s="12">
        <v>7215880</v>
      </c>
      <c r="R248" s="12">
        <v>12.763878472271399</v>
      </c>
    </row>
    <row r="249" spans="1:18" x14ac:dyDescent="0.2">
      <c r="A249" s="5" t="s">
        <v>369</v>
      </c>
      <c r="B249" s="8" t="s">
        <v>79</v>
      </c>
      <c r="C249" s="12">
        <v>55600000</v>
      </c>
      <c r="D249" s="12">
        <v>0</v>
      </c>
      <c r="E249" s="12">
        <v>0</v>
      </c>
      <c r="F249" s="12">
        <v>0</v>
      </c>
      <c r="G249" s="12">
        <v>0</v>
      </c>
      <c r="H249" s="12">
        <v>55600000</v>
      </c>
      <c r="I249" s="12">
        <v>48384120</v>
      </c>
      <c r="J249" s="12">
        <v>87.021798561151087</v>
      </c>
      <c r="K249" s="12">
        <v>43583708</v>
      </c>
      <c r="L249" s="12">
        <v>78.387964028776992</v>
      </c>
      <c r="M249" s="12">
        <v>38383708</v>
      </c>
      <c r="N249" s="12">
        <v>69.035446043165493</v>
      </c>
      <c r="O249" s="12">
        <v>38383708</v>
      </c>
      <c r="P249" s="12">
        <v>69.035446043165493</v>
      </c>
      <c r="Q249" s="12">
        <v>7215880</v>
      </c>
      <c r="R249" s="12">
        <v>12.978201438848899</v>
      </c>
    </row>
    <row r="250" spans="1:18" ht="25.5" x14ac:dyDescent="0.2">
      <c r="A250" s="5" t="s">
        <v>370</v>
      </c>
      <c r="B250" s="10" t="s">
        <v>371</v>
      </c>
      <c r="C250" s="12">
        <v>55600000</v>
      </c>
      <c r="D250" s="12">
        <v>0</v>
      </c>
      <c r="E250" s="12">
        <v>0</v>
      </c>
      <c r="F250" s="12">
        <v>0</v>
      </c>
      <c r="G250" s="12">
        <v>0</v>
      </c>
      <c r="H250" s="12">
        <v>55600000</v>
      </c>
      <c r="I250" s="12">
        <v>48384120</v>
      </c>
      <c r="J250" s="12">
        <v>87.021798561151087</v>
      </c>
      <c r="K250" s="12">
        <v>43583708</v>
      </c>
      <c r="L250" s="12">
        <v>78.387964028776992</v>
      </c>
      <c r="M250" s="12">
        <v>38383708</v>
      </c>
      <c r="N250" s="12">
        <v>69.035446043165493</v>
      </c>
      <c r="O250" s="12">
        <v>38383708</v>
      </c>
      <c r="P250" s="12">
        <v>69.035446043165493</v>
      </c>
      <c r="Q250" s="12">
        <v>7215880</v>
      </c>
      <c r="R250" s="12">
        <v>12.978201438848899</v>
      </c>
    </row>
    <row r="251" spans="1:18" x14ac:dyDescent="0.2">
      <c r="A251" s="5" t="s">
        <v>372</v>
      </c>
      <c r="B251" s="8" t="s">
        <v>116</v>
      </c>
      <c r="C251" s="12">
        <v>0</v>
      </c>
      <c r="D251" s="12">
        <v>0</v>
      </c>
      <c r="E251" s="12">
        <v>0</v>
      </c>
      <c r="F251" s="12">
        <v>933600</v>
      </c>
      <c r="G251" s="12">
        <v>0</v>
      </c>
      <c r="H251" s="12">
        <v>933600</v>
      </c>
      <c r="I251" s="12">
        <v>933600</v>
      </c>
      <c r="J251" s="12">
        <v>100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</row>
    <row r="252" spans="1:18" ht="25.5" x14ac:dyDescent="0.2">
      <c r="A252" s="5" t="s">
        <v>373</v>
      </c>
      <c r="B252" s="10" t="s">
        <v>371</v>
      </c>
      <c r="C252" s="12">
        <v>0</v>
      </c>
      <c r="D252" s="12">
        <v>0</v>
      </c>
      <c r="E252" s="12">
        <v>0</v>
      </c>
      <c r="F252" s="12">
        <v>933600</v>
      </c>
      <c r="G252" s="12">
        <v>0</v>
      </c>
      <c r="H252" s="12">
        <v>933600</v>
      </c>
      <c r="I252" s="12">
        <v>933600</v>
      </c>
      <c r="J252" s="12">
        <v>100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</row>
    <row r="253" spans="1:18" x14ac:dyDescent="0.2">
      <c r="A253" s="5" t="s">
        <v>374</v>
      </c>
      <c r="B253" s="8" t="s">
        <v>161</v>
      </c>
      <c r="C253" s="12">
        <v>27500000</v>
      </c>
      <c r="D253" s="12">
        <v>0</v>
      </c>
      <c r="E253" s="12">
        <v>0</v>
      </c>
      <c r="F253" s="12">
        <v>0</v>
      </c>
      <c r="G253" s="12">
        <v>0</v>
      </c>
      <c r="H253" s="12">
        <v>27500000</v>
      </c>
      <c r="I253" s="12">
        <v>22500000</v>
      </c>
      <c r="J253" s="12">
        <v>81.818181818181785</v>
      </c>
      <c r="K253" s="12">
        <v>22500000</v>
      </c>
      <c r="L253" s="12">
        <v>81.818181818181785</v>
      </c>
      <c r="M253" s="12">
        <v>22500000</v>
      </c>
      <c r="N253" s="12">
        <v>81.818181818181785</v>
      </c>
      <c r="O253" s="12">
        <v>22500000</v>
      </c>
      <c r="P253" s="12">
        <v>81.818181818181785</v>
      </c>
      <c r="Q253" s="12">
        <v>5000000</v>
      </c>
      <c r="R253" s="12">
        <v>18.181818181818201</v>
      </c>
    </row>
    <row r="254" spans="1:18" x14ac:dyDescent="0.2">
      <c r="A254" s="5" t="s">
        <v>375</v>
      </c>
      <c r="B254" s="8" t="s">
        <v>376</v>
      </c>
      <c r="C254" s="12">
        <v>27500000</v>
      </c>
      <c r="D254" s="12">
        <v>0</v>
      </c>
      <c r="E254" s="12">
        <v>0</v>
      </c>
      <c r="F254" s="12">
        <v>0</v>
      </c>
      <c r="G254" s="12">
        <v>0</v>
      </c>
      <c r="H254" s="12">
        <v>27500000</v>
      </c>
      <c r="I254" s="12">
        <v>22500000</v>
      </c>
      <c r="J254" s="12">
        <v>81.818181818181785</v>
      </c>
      <c r="K254" s="12">
        <v>22500000</v>
      </c>
      <c r="L254" s="12">
        <v>81.818181818181785</v>
      </c>
      <c r="M254" s="12">
        <v>22500000</v>
      </c>
      <c r="N254" s="12">
        <v>81.818181818181785</v>
      </c>
      <c r="O254" s="12">
        <v>22500000</v>
      </c>
      <c r="P254" s="12">
        <v>81.818181818181785</v>
      </c>
      <c r="Q254" s="12">
        <v>5000000</v>
      </c>
      <c r="R254" s="12">
        <v>18.181818181818201</v>
      </c>
    </row>
    <row r="255" spans="1:18" x14ac:dyDescent="0.2">
      <c r="A255" s="5" t="s">
        <v>377</v>
      </c>
      <c r="B255" s="8" t="s">
        <v>378</v>
      </c>
      <c r="C255" s="12">
        <v>27500000</v>
      </c>
      <c r="D255" s="12">
        <v>0</v>
      </c>
      <c r="E255" s="12">
        <v>0</v>
      </c>
      <c r="F255" s="12">
        <v>0</v>
      </c>
      <c r="G255" s="12">
        <v>0</v>
      </c>
      <c r="H255" s="12">
        <v>27500000</v>
      </c>
      <c r="I255" s="12">
        <v>22500000</v>
      </c>
      <c r="J255" s="12">
        <v>81.818181818181785</v>
      </c>
      <c r="K255" s="12">
        <v>22500000</v>
      </c>
      <c r="L255" s="12">
        <v>81.818181818181785</v>
      </c>
      <c r="M255" s="12">
        <v>22500000</v>
      </c>
      <c r="N255" s="12">
        <v>81.818181818181785</v>
      </c>
      <c r="O255" s="12">
        <v>22500000</v>
      </c>
      <c r="P255" s="12">
        <v>81.818181818181785</v>
      </c>
      <c r="Q255" s="12">
        <v>5000000</v>
      </c>
      <c r="R255" s="12">
        <v>18.181818181818201</v>
      </c>
    </row>
    <row r="256" spans="1:18" x14ac:dyDescent="0.2">
      <c r="A256" s="5" t="s">
        <v>379</v>
      </c>
      <c r="B256" s="8" t="s">
        <v>234</v>
      </c>
      <c r="C256" s="12">
        <v>27500000</v>
      </c>
      <c r="D256" s="12">
        <v>0</v>
      </c>
      <c r="E256" s="12">
        <v>0</v>
      </c>
      <c r="F256" s="12">
        <v>0</v>
      </c>
      <c r="G256" s="12">
        <v>0</v>
      </c>
      <c r="H256" s="12">
        <v>27500000</v>
      </c>
      <c r="I256" s="12">
        <v>22500000</v>
      </c>
      <c r="J256" s="12">
        <v>81.818181818181785</v>
      </c>
      <c r="K256" s="12">
        <v>22500000</v>
      </c>
      <c r="L256" s="12">
        <v>81.818181818181785</v>
      </c>
      <c r="M256" s="12">
        <v>22500000</v>
      </c>
      <c r="N256" s="12">
        <v>81.818181818181785</v>
      </c>
      <c r="O256" s="12">
        <v>22500000</v>
      </c>
      <c r="P256" s="12">
        <v>81.818181818181785</v>
      </c>
      <c r="Q256" s="12">
        <v>5000000</v>
      </c>
      <c r="R256" s="12">
        <v>18.181818181818201</v>
      </c>
    </row>
    <row r="257" spans="1:18" ht="38.25" x14ac:dyDescent="0.2">
      <c r="A257" s="5" t="s">
        <v>380</v>
      </c>
      <c r="B257" s="10" t="s">
        <v>381</v>
      </c>
      <c r="C257" s="12">
        <v>27500000</v>
      </c>
      <c r="D257" s="12">
        <v>0</v>
      </c>
      <c r="E257" s="12">
        <v>0</v>
      </c>
      <c r="F257" s="12">
        <v>0</v>
      </c>
      <c r="G257" s="12">
        <v>0</v>
      </c>
      <c r="H257" s="12">
        <v>27500000</v>
      </c>
      <c r="I257" s="12">
        <v>22500000</v>
      </c>
      <c r="J257" s="12">
        <v>81.818181818181785</v>
      </c>
      <c r="K257" s="12">
        <v>22500000</v>
      </c>
      <c r="L257" s="12">
        <v>81.818181818181785</v>
      </c>
      <c r="M257" s="12">
        <v>22500000</v>
      </c>
      <c r="N257" s="12">
        <v>81.818181818181785</v>
      </c>
      <c r="O257" s="12">
        <v>22500000</v>
      </c>
      <c r="P257" s="12">
        <v>81.818181818181785</v>
      </c>
      <c r="Q257" s="12">
        <v>5000000</v>
      </c>
      <c r="R257" s="12">
        <v>18.181818181818201</v>
      </c>
    </row>
    <row r="258" spans="1:18" x14ac:dyDescent="0.2">
      <c r="A258" s="5" t="s">
        <v>382</v>
      </c>
      <c r="B258" s="8" t="s">
        <v>383</v>
      </c>
      <c r="C258" s="12">
        <v>2400000000</v>
      </c>
      <c r="D258" s="12">
        <v>0</v>
      </c>
      <c r="E258" s="12">
        <v>52000000</v>
      </c>
      <c r="F258" s="12">
        <v>0</v>
      </c>
      <c r="G258" s="12">
        <v>280515757</v>
      </c>
      <c r="H258" s="12">
        <v>2067484243</v>
      </c>
      <c r="I258" s="12">
        <v>1570568305.6900001</v>
      </c>
      <c r="J258" s="12">
        <v>75.96518865899769</v>
      </c>
      <c r="K258" s="12">
        <v>1568879060.6900001</v>
      </c>
      <c r="L258" s="12">
        <v>75.883483320457898</v>
      </c>
      <c r="M258" s="12">
        <v>1557708519.6900001</v>
      </c>
      <c r="N258" s="12">
        <v>75.343187014073905</v>
      </c>
      <c r="O258" s="12">
        <v>1557708517.76</v>
      </c>
      <c r="P258" s="12">
        <v>75.34318692072371</v>
      </c>
      <c r="Q258" s="12">
        <v>496915937.31</v>
      </c>
      <c r="R258" s="12">
        <v>24.034811341002296</v>
      </c>
    </row>
    <row r="259" spans="1:18" x14ac:dyDescent="0.2">
      <c r="A259" s="5" t="s">
        <v>384</v>
      </c>
      <c r="B259" s="8" t="s">
        <v>385</v>
      </c>
      <c r="C259" s="12">
        <v>400000000</v>
      </c>
      <c r="D259" s="12">
        <v>0</v>
      </c>
      <c r="E259" s="12">
        <v>52000000</v>
      </c>
      <c r="F259" s="12">
        <v>0</v>
      </c>
      <c r="G259" s="12">
        <v>0</v>
      </c>
      <c r="H259" s="12">
        <v>348000000</v>
      </c>
      <c r="I259" s="12">
        <v>348000000</v>
      </c>
      <c r="J259" s="12">
        <v>100</v>
      </c>
      <c r="K259" s="12">
        <v>346310755</v>
      </c>
      <c r="L259" s="12">
        <v>99.514584770114894</v>
      </c>
      <c r="M259" s="12">
        <v>338716214</v>
      </c>
      <c r="N259" s="12">
        <v>97.332245402298909</v>
      </c>
      <c r="O259" s="12">
        <v>338716214</v>
      </c>
      <c r="P259" s="12">
        <v>97.332245402298909</v>
      </c>
      <c r="Q259" s="12">
        <v>0</v>
      </c>
      <c r="R259" s="12">
        <v>0</v>
      </c>
    </row>
    <row r="260" spans="1:18" x14ac:dyDescent="0.2">
      <c r="A260" s="5" t="s">
        <v>386</v>
      </c>
      <c r="B260" s="8" t="s">
        <v>67</v>
      </c>
      <c r="C260" s="12">
        <v>400000000</v>
      </c>
      <c r="D260" s="12">
        <v>0</v>
      </c>
      <c r="E260" s="12">
        <v>52000000</v>
      </c>
      <c r="F260" s="12">
        <v>0</v>
      </c>
      <c r="G260" s="12">
        <v>0</v>
      </c>
      <c r="H260" s="12">
        <v>348000000</v>
      </c>
      <c r="I260" s="12">
        <v>348000000</v>
      </c>
      <c r="J260" s="12">
        <v>100</v>
      </c>
      <c r="K260" s="12">
        <v>346310755</v>
      </c>
      <c r="L260" s="12">
        <v>99.514584770114894</v>
      </c>
      <c r="M260" s="12">
        <v>338716214</v>
      </c>
      <c r="N260" s="12">
        <v>97.332245402298909</v>
      </c>
      <c r="O260" s="12">
        <v>338716214</v>
      </c>
      <c r="P260" s="12">
        <v>97.332245402298909</v>
      </c>
      <c r="Q260" s="12">
        <v>0</v>
      </c>
      <c r="R260" s="12">
        <v>0</v>
      </c>
    </row>
    <row r="261" spans="1:18" x14ac:dyDescent="0.2">
      <c r="A261" s="5" t="s">
        <v>387</v>
      </c>
      <c r="B261" s="8" t="s">
        <v>69</v>
      </c>
      <c r="C261" s="12">
        <v>400000000</v>
      </c>
      <c r="D261" s="12">
        <v>0</v>
      </c>
      <c r="E261" s="12">
        <v>52000000</v>
      </c>
      <c r="F261" s="12">
        <v>0</v>
      </c>
      <c r="G261" s="12">
        <v>0</v>
      </c>
      <c r="H261" s="12">
        <v>348000000</v>
      </c>
      <c r="I261" s="12">
        <v>348000000</v>
      </c>
      <c r="J261" s="12">
        <v>100</v>
      </c>
      <c r="K261" s="12">
        <v>346310755</v>
      </c>
      <c r="L261" s="12">
        <v>99.514584770114894</v>
      </c>
      <c r="M261" s="12">
        <v>338716214</v>
      </c>
      <c r="N261" s="12">
        <v>97.332245402298909</v>
      </c>
      <c r="O261" s="12">
        <v>338716214</v>
      </c>
      <c r="P261" s="12">
        <v>97.332245402298909</v>
      </c>
      <c r="Q261" s="12">
        <v>0</v>
      </c>
      <c r="R261" s="12">
        <v>0</v>
      </c>
    </row>
    <row r="262" spans="1:18" x14ac:dyDescent="0.2">
      <c r="A262" s="5" t="s">
        <v>388</v>
      </c>
      <c r="B262" s="8" t="s">
        <v>71</v>
      </c>
      <c r="C262" s="12">
        <v>400000000</v>
      </c>
      <c r="D262" s="12">
        <v>0</v>
      </c>
      <c r="E262" s="12">
        <v>52000000</v>
      </c>
      <c r="F262" s="12">
        <v>0</v>
      </c>
      <c r="G262" s="12">
        <v>0</v>
      </c>
      <c r="H262" s="12">
        <v>348000000</v>
      </c>
      <c r="I262" s="12">
        <v>348000000</v>
      </c>
      <c r="J262" s="12">
        <v>100</v>
      </c>
      <c r="K262" s="12">
        <v>346310755</v>
      </c>
      <c r="L262" s="12">
        <v>99.514584770114894</v>
      </c>
      <c r="M262" s="12">
        <v>338716214</v>
      </c>
      <c r="N262" s="12">
        <v>97.332245402298909</v>
      </c>
      <c r="O262" s="12">
        <v>338716214</v>
      </c>
      <c r="P262" s="12">
        <v>97.332245402298909</v>
      </c>
      <c r="Q262" s="12">
        <v>0</v>
      </c>
      <c r="R262" s="12">
        <v>0</v>
      </c>
    </row>
    <row r="263" spans="1:18" x14ac:dyDescent="0.2">
      <c r="A263" s="5" t="s">
        <v>389</v>
      </c>
      <c r="B263" s="8" t="s">
        <v>73</v>
      </c>
      <c r="C263" s="12">
        <v>400000000</v>
      </c>
      <c r="D263" s="12">
        <v>0</v>
      </c>
      <c r="E263" s="12">
        <v>52000000</v>
      </c>
      <c r="F263" s="12">
        <v>0</v>
      </c>
      <c r="G263" s="12">
        <v>0</v>
      </c>
      <c r="H263" s="12">
        <v>348000000</v>
      </c>
      <c r="I263" s="12">
        <v>348000000</v>
      </c>
      <c r="J263" s="12">
        <v>100</v>
      </c>
      <c r="K263" s="12">
        <v>346310755</v>
      </c>
      <c r="L263" s="12">
        <v>99.514584770114894</v>
      </c>
      <c r="M263" s="12">
        <v>338716214</v>
      </c>
      <c r="N263" s="12">
        <v>97.332245402298909</v>
      </c>
      <c r="O263" s="12">
        <v>338716214</v>
      </c>
      <c r="P263" s="12">
        <v>97.332245402298909</v>
      </c>
      <c r="Q263" s="12">
        <v>0</v>
      </c>
      <c r="R263" s="12">
        <v>0</v>
      </c>
    </row>
    <row r="264" spans="1:18" x14ac:dyDescent="0.2">
      <c r="A264" s="5" t="s">
        <v>390</v>
      </c>
      <c r="B264" s="8" t="s">
        <v>391</v>
      </c>
      <c r="C264" s="12">
        <v>400000000</v>
      </c>
      <c r="D264" s="12">
        <v>0</v>
      </c>
      <c r="E264" s="12">
        <v>52000000</v>
      </c>
      <c r="F264" s="12">
        <v>0</v>
      </c>
      <c r="G264" s="12">
        <v>0</v>
      </c>
      <c r="H264" s="12">
        <v>348000000</v>
      </c>
      <c r="I264" s="12">
        <v>348000000</v>
      </c>
      <c r="J264" s="12">
        <v>100</v>
      </c>
      <c r="K264" s="12">
        <v>346310755</v>
      </c>
      <c r="L264" s="12">
        <v>99.514584770114894</v>
      </c>
      <c r="M264" s="12">
        <v>338716214</v>
      </c>
      <c r="N264" s="12">
        <v>97.332245402298909</v>
      </c>
      <c r="O264" s="12">
        <v>338716214</v>
      </c>
      <c r="P264" s="12">
        <v>97.332245402298909</v>
      </c>
      <c r="Q264" s="12">
        <v>0</v>
      </c>
      <c r="R264" s="12">
        <v>0</v>
      </c>
    </row>
    <row r="265" spans="1:18" x14ac:dyDescent="0.2">
      <c r="A265" s="5" t="s">
        <v>392</v>
      </c>
      <c r="B265" s="8" t="s">
        <v>393</v>
      </c>
      <c r="C265" s="12">
        <v>400000000</v>
      </c>
      <c r="D265" s="12">
        <v>0</v>
      </c>
      <c r="E265" s="12">
        <v>52000000</v>
      </c>
      <c r="F265" s="12">
        <v>0</v>
      </c>
      <c r="G265" s="12">
        <v>0</v>
      </c>
      <c r="H265" s="12">
        <v>348000000</v>
      </c>
      <c r="I265" s="12">
        <v>348000000</v>
      </c>
      <c r="J265" s="12">
        <v>100</v>
      </c>
      <c r="K265" s="12">
        <v>346310755</v>
      </c>
      <c r="L265" s="12">
        <v>99.514584770114894</v>
      </c>
      <c r="M265" s="12">
        <v>338716214</v>
      </c>
      <c r="N265" s="12">
        <v>97.332245402298909</v>
      </c>
      <c r="O265" s="12">
        <v>338716214</v>
      </c>
      <c r="P265" s="12">
        <v>97.332245402298909</v>
      </c>
      <c r="Q265" s="12">
        <v>0</v>
      </c>
      <c r="R265" s="12">
        <v>0</v>
      </c>
    </row>
    <row r="266" spans="1:18" x14ac:dyDescent="0.2">
      <c r="A266" s="5" t="s">
        <v>394</v>
      </c>
      <c r="B266" s="8" t="s">
        <v>79</v>
      </c>
      <c r="C266" s="12">
        <v>400000000</v>
      </c>
      <c r="D266" s="12">
        <v>0</v>
      </c>
      <c r="E266" s="12">
        <v>52000000</v>
      </c>
      <c r="F266" s="12">
        <v>0</v>
      </c>
      <c r="G266" s="12">
        <v>0</v>
      </c>
      <c r="H266" s="12">
        <v>348000000</v>
      </c>
      <c r="I266" s="12">
        <v>348000000</v>
      </c>
      <c r="J266" s="12">
        <v>100</v>
      </c>
      <c r="K266" s="12">
        <v>346310755</v>
      </c>
      <c r="L266" s="12">
        <v>99.514584770114894</v>
      </c>
      <c r="M266" s="12">
        <v>338716214</v>
      </c>
      <c r="N266" s="12">
        <v>97.332245402298909</v>
      </c>
      <c r="O266" s="12">
        <v>338716214</v>
      </c>
      <c r="P266" s="12">
        <v>97.332245402298909</v>
      </c>
      <c r="Q266" s="12">
        <v>0</v>
      </c>
      <c r="R266" s="12">
        <v>0</v>
      </c>
    </row>
    <row r="267" spans="1:18" ht="38.25" x14ac:dyDescent="0.2">
      <c r="A267" s="5" t="s">
        <v>395</v>
      </c>
      <c r="B267" s="10" t="s">
        <v>396</v>
      </c>
      <c r="C267" s="12">
        <v>400000000</v>
      </c>
      <c r="D267" s="12">
        <v>0</v>
      </c>
      <c r="E267" s="12">
        <v>52000000</v>
      </c>
      <c r="F267" s="12">
        <v>0</v>
      </c>
      <c r="G267" s="12">
        <v>0</v>
      </c>
      <c r="H267" s="12">
        <v>348000000</v>
      </c>
      <c r="I267" s="12">
        <v>348000000</v>
      </c>
      <c r="J267" s="12">
        <v>100</v>
      </c>
      <c r="K267" s="12">
        <v>346310755</v>
      </c>
      <c r="L267" s="12">
        <v>99.514584770114894</v>
      </c>
      <c r="M267" s="12">
        <v>338716214</v>
      </c>
      <c r="N267" s="12">
        <v>97.332245402298909</v>
      </c>
      <c r="O267" s="12">
        <v>338716214</v>
      </c>
      <c r="P267" s="12">
        <v>97.332245402298909</v>
      </c>
      <c r="Q267" s="12">
        <v>0</v>
      </c>
      <c r="R267" s="12">
        <v>0</v>
      </c>
    </row>
    <row r="268" spans="1:18" x14ac:dyDescent="0.2">
      <c r="A268" s="5" t="s">
        <v>397</v>
      </c>
      <c r="B268" s="8" t="s">
        <v>83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</row>
    <row r="269" spans="1:18" ht="38.25" x14ac:dyDescent="0.2">
      <c r="A269" s="5" t="s">
        <v>398</v>
      </c>
      <c r="B269" s="10" t="s">
        <v>396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</row>
    <row r="270" spans="1:18" x14ac:dyDescent="0.2">
      <c r="A270" s="5" t="s">
        <v>399</v>
      </c>
      <c r="B270" s="8" t="s">
        <v>400</v>
      </c>
      <c r="C270" s="12">
        <v>2000000000</v>
      </c>
      <c r="D270" s="12">
        <v>0</v>
      </c>
      <c r="E270" s="12">
        <v>0</v>
      </c>
      <c r="F270" s="12">
        <v>0</v>
      </c>
      <c r="G270" s="12">
        <v>280515757</v>
      </c>
      <c r="H270" s="12">
        <v>1719484243</v>
      </c>
      <c r="I270" s="12">
        <v>1222568305.6900001</v>
      </c>
      <c r="J270" s="12">
        <v>71.100872873192102</v>
      </c>
      <c r="K270" s="12">
        <v>1222568305.6900001</v>
      </c>
      <c r="L270" s="12">
        <v>71.100872873192102</v>
      </c>
      <c r="M270" s="12">
        <v>1218992305.6900001</v>
      </c>
      <c r="N270" s="12">
        <v>70.892903535028196</v>
      </c>
      <c r="O270" s="12">
        <v>1218992303.76</v>
      </c>
      <c r="P270" s="12">
        <v>70.892903422785182</v>
      </c>
      <c r="Q270" s="12">
        <v>496915937.31</v>
      </c>
      <c r="R270" s="12">
        <v>28.899127126807898</v>
      </c>
    </row>
    <row r="271" spans="1:18" x14ac:dyDescent="0.2">
      <c r="A271" s="5" t="s">
        <v>401</v>
      </c>
      <c r="B271" s="8" t="s">
        <v>20</v>
      </c>
      <c r="C271" s="12">
        <v>2000000000</v>
      </c>
      <c r="D271" s="12">
        <v>0</v>
      </c>
      <c r="E271" s="12">
        <v>0</v>
      </c>
      <c r="F271" s="12">
        <v>0</v>
      </c>
      <c r="G271" s="12">
        <v>280515757</v>
      </c>
      <c r="H271" s="12">
        <v>1719484243</v>
      </c>
      <c r="I271" s="12">
        <v>1222568305.6900001</v>
      </c>
      <c r="J271" s="12">
        <v>71.100872873192102</v>
      </c>
      <c r="K271" s="12">
        <v>1222568305.6900001</v>
      </c>
      <c r="L271" s="12">
        <v>71.100872873192102</v>
      </c>
      <c r="M271" s="12">
        <v>1218992305.6900001</v>
      </c>
      <c r="N271" s="12">
        <v>70.892903535028196</v>
      </c>
      <c r="O271" s="12">
        <v>1218992303.76</v>
      </c>
      <c r="P271" s="12">
        <v>70.892903422785182</v>
      </c>
      <c r="Q271" s="12">
        <v>496915937.31</v>
      </c>
      <c r="R271" s="12">
        <v>28.899127126807898</v>
      </c>
    </row>
    <row r="272" spans="1:18" x14ac:dyDescent="0.2">
      <c r="A272" s="5" t="s">
        <v>402</v>
      </c>
      <c r="B272" s="8" t="s">
        <v>403</v>
      </c>
      <c r="C272" s="12">
        <v>2000000000</v>
      </c>
      <c r="D272" s="12">
        <v>0</v>
      </c>
      <c r="E272" s="12">
        <v>0</v>
      </c>
      <c r="F272" s="12">
        <v>0</v>
      </c>
      <c r="G272" s="12">
        <v>280515757</v>
      </c>
      <c r="H272" s="12">
        <v>1719484243</v>
      </c>
      <c r="I272" s="12">
        <v>1222568305.6900001</v>
      </c>
      <c r="J272" s="12">
        <v>71.100872873192102</v>
      </c>
      <c r="K272" s="12">
        <v>1222568305.6900001</v>
      </c>
      <c r="L272" s="12">
        <v>71.100872873192102</v>
      </c>
      <c r="M272" s="12">
        <v>1218992305.6900001</v>
      </c>
      <c r="N272" s="12">
        <v>70.892903535028196</v>
      </c>
      <c r="O272" s="12">
        <v>1218992303.76</v>
      </c>
      <c r="P272" s="12">
        <v>70.892903422785182</v>
      </c>
      <c r="Q272" s="12">
        <v>496915937.31</v>
      </c>
      <c r="R272" s="12">
        <v>28.899127126807898</v>
      </c>
    </row>
    <row r="273" spans="1:18" x14ac:dyDescent="0.2">
      <c r="A273" s="5" t="s">
        <v>404</v>
      </c>
      <c r="B273" s="8" t="s">
        <v>405</v>
      </c>
      <c r="C273" s="12">
        <v>2000000000</v>
      </c>
      <c r="D273" s="12">
        <v>0</v>
      </c>
      <c r="E273" s="12">
        <v>0</v>
      </c>
      <c r="F273" s="12">
        <v>0</v>
      </c>
      <c r="G273" s="12">
        <v>280515757</v>
      </c>
      <c r="H273" s="12">
        <v>1719484243</v>
      </c>
      <c r="I273" s="12">
        <v>1222568305.6900001</v>
      </c>
      <c r="J273" s="12">
        <v>71.100872873192102</v>
      </c>
      <c r="K273" s="12">
        <v>1222568305.6900001</v>
      </c>
      <c r="L273" s="12">
        <v>71.100872873192102</v>
      </c>
      <c r="M273" s="12">
        <v>1218992305.6900001</v>
      </c>
      <c r="N273" s="12">
        <v>70.892903535028196</v>
      </c>
      <c r="O273" s="12">
        <v>1218992303.76</v>
      </c>
      <c r="P273" s="12">
        <v>70.892903422785182</v>
      </c>
      <c r="Q273" s="12">
        <v>496915937.31</v>
      </c>
      <c r="R273" s="12">
        <v>28.899127126807898</v>
      </c>
    </row>
    <row r="274" spans="1:18" x14ac:dyDescent="0.2">
      <c r="A274" s="5" t="s">
        <v>406</v>
      </c>
      <c r="B274" s="8" t="s">
        <v>407</v>
      </c>
      <c r="C274" s="12">
        <v>2000000000</v>
      </c>
      <c r="D274" s="12">
        <v>0</v>
      </c>
      <c r="E274" s="12">
        <v>0</v>
      </c>
      <c r="F274" s="12">
        <v>0</v>
      </c>
      <c r="G274" s="12">
        <v>280515757</v>
      </c>
      <c r="H274" s="12">
        <v>1719484243</v>
      </c>
      <c r="I274" s="12">
        <v>1222568305.6900001</v>
      </c>
      <c r="J274" s="12">
        <v>71.100872873192102</v>
      </c>
      <c r="K274" s="12">
        <v>1222568305.6900001</v>
      </c>
      <c r="L274" s="12">
        <v>71.100872873192102</v>
      </c>
      <c r="M274" s="12">
        <v>1218992305.6900001</v>
      </c>
      <c r="N274" s="12">
        <v>70.892903535028196</v>
      </c>
      <c r="O274" s="12">
        <v>1218992303.76</v>
      </c>
      <c r="P274" s="12">
        <v>70.892903422785182</v>
      </c>
      <c r="Q274" s="12">
        <v>496915937.31</v>
      </c>
      <c r="R274" s="12">
        <v>28.899127126807898</v>
      </c>
    </row>
    <row r="275" spans="1:18" x14ac:dyDescent="0.2">
      <c r="A275" s="5" t="s">
        <v>408</v>
      </c>
      <c r="B275" s="8" t="s">
        <v>409</v>
      </c>
      <c r="C275" s="12">
        <v>2000000000</v>
      </c>
      <c r="D275" s="12">
        <v>0</v>
      </c>
      <c r="E275" s="12">
        <v>0</v>
      </c>
      <c r="F275" s="12">
        <v>0</v>
      </c>
      <c r="G275" s="12">
        <v>280515757</v>
      </c>
      <c r="H275" s="12">
        <v>1719484243</v>
      </c>
      <c r="I275" s="12">
        <v>1222568305.6900001</v>
      </c>
      <c r="J275" s="12">
        <v>71.100872873192102</v>
      </c>
      <c r="K275" s="12">
        <v>1222568305.6900001</v>
      </c>
      <c r="L275" s="12">
        <v>71.100872873192102</v>
      </c>
      <c r="M275" s="12">
        <v>1218992305.6900001</v>
      </c>
      <c r="N275" s="12">
        <v>70.892903535028196</v>
      </c>
      <c r="O275" s="12">
        <v>1218992303.76</v>
      </c>
      <c r="P275" s="12">
        <v>70.892903422785182</v>
      </c>
      <c r="Q275" s="12">
        <v>496915937.31</v>
      </c>
      <c r="R275" s="12">
        <v>28.899127126807898</v>
      </c>
    </row>
    <row r="276" spans="1:18" x14ac:dyDescent="0.2">
      <c r="A276" s="5" t="s">
        <v>410</v>
      </c>
      <c r="B276" s="8" t="s">
        <v>34</v>
      </c>
      <c r="C276" s="12">
        <v>2000000000</v>
      </c>
      <c r="D276" s="12">
        <v>0</v>
      </c>
      <c r="E276" s="12">
        <v>0</v>
      </c>
      <c r="F276" s="12">
        <v>0</v>
      </c>
      <c r="G276" s="12">
        <v>280515757</v>
      </c>
      <c r="H276" s="12">
        <v>1719484243</v>
      </c>
      <c r="I276" s="12">
        <v>1222568305.6900001</v>
      </c>
      <c r="J276" s="12">
        <v>71.100872873192102</v>
      </c>
      <c r="K276" s="12">
        <v>1222568305.6900001</v>
      </c>
      <c r="L276" s="12">
        <v>71.100872873192102</v>
      </c>
      <c r="M276" s="12">
        <v>1218992305.6900001</v>
      </c>
      <c r="N276" s="12">
        <v>70.892903535028196</v>
      </c>
      <c r="O276" s="12">
        <v>1218992303.76</v>
      </c>
      <c r="P276" s="12">
        <v>70.892903422785182</v>
      </c>
      <c r="Q276" s="12">
        <v>496915937.31</v>
      </c>
      <c r="R276" s="12">
        <v>28.899127126807898</v>
      </c>
    </row>
    <row r="277" spans="1:18" x14ac:dyDescent="0.2">
      <c r="A277" s="5" t="s">
        <v>411</v>
      </c>
      <c r="B277" s="8" t="s">
        <v>412</v>
      </c>
      <c r="C277" s="12">
        <v>8830312472</v>
      </c>
      <c r="D277" s="12">
        <v>7150600802</v>
      </c>
      <c r="E277" s="12">
        <v>784500000</v>
      </c>
      <c r="F277" s="12">
        <v>278892950</v>
      </c>
      <c r="G277" s="12">
        <v>278892950</v>
      </c>
      <c r="H277" s="12">
        <v>15196413274</v>
      </c>
      <c r="I277" s="12">
        <v>11179295797.219999</v>
      </c>
      <c r="J277" s="12">
        <v>73.565357796283394</v>
      </c>
      <c r="K277" s="12">
        <v>5708526677.2200003</v>
      </c>
      <c r="L277" s="12">
        <v>37.5649607199542</v>
      </c>
      <c r="M277" s="12">
        <v>4185916556.2199998</v>
      </c>
      <c r="N277" s="12">
        <v>27.545424573190598</v>
      </c>
      <c r="O277" s="12">
        <v>4126125033.2199998</v>
      </c>
      <c r="P277" s="12">
        <v>27.151966446447698</v>
      </c>
      <c r="Q277" s="12">
        <v>4017117476.7800002</v>
      </c>
      <c r="R277" s="12">
        <v>26.434642203716599</v>
      </c>
    </row>
    <row r="278" spans="1:18" x14ac:dyDescent="0.2">
      <c r="A278" s="5" t="s">
        <v>413</v>
      </c>
      <c r="B278" s="8" t="s">
        <v>414</v>
      </c>
      <c r="C278" s="12">
        <v>4887465472</v>
      </c>
      <c r="D278" s="12">
        <v>5177839457</v>
      </c>
      <c r="E278" s="12">
        <v>79500000</v>
      </c>
      <c r="F278" s="12">
        <v>278892950</v>
      </c>
      <c r="G278" s="12">
        <v>278892950</v>
      </c>
      <c r="H278" s="12">
        <v>9985804929</v>
      </c>
      <c r="I278" s="12">
        <v>6631584730.2200003</v>
      </c>
      <c r="J278" s="12">
        <v>66.410116934700611</v>
      </c>
      <c r="K278" s="12">
        <v>2436608037.2199998</v>
      </c>
      <c r="L278" s="12">
        <v>24.400717363742899</v>
      </c>
      <c r="M278" s="12">
        <v>1684480177.22</v>
      </c>
      <c r="N278" s="12">
        <v>16.868747078445999</v>
      </c>
      <c r="O278" s="12">
        <v>1625032037.22</v>
      </c>
      <c r="P278" s="12">
        <v>16.273420608294796</v>
      </c>
      <c r="Q278" s="12">
        <v>3354220198.7800002</v>
      </c>
      <c r="R278" s="12">
        <v>33.589883065299404</v>
      </c>
    </row>
    <row r="279" spans="1:18" x14ac:dyDescent="0.2">
      <c r="A279" s="5" t="s">
        <v>415</v>
      </c>
      <c r="B279" s="8" t="s">
        <v>67</v>
      </c>
      <c r="C279" s="12">
        <v>4887465472</v>
      </c>
      <c r="D279" s="12">
        <v>5177839457</v>
      </c>
      <c r="E279" s="12">
        <v>79500000</v>
      </c>
      <c r="F279" s="12">
        <v>278892950</v>
      </c>
      <c r="G279" s="12">
        <v>278892950</v>
      </c>
      <c r="H279" s="12">
        <v>9985804929</v>
      </c>
      <c r="I279" s="12">
        <v>6631584730.2200003</v>
      </c>
      <c r="J279" s="12">
        <v>66.410116934700611</v>
      </c>
      <c r="K279" s="12">
        <v>2436608037.2199998</v>
      </c>
      <c r="L279" s="12">
        <v>24.400717363742899</v>
      </c>
      <c r="M279" s="12">
        <v>1684480177.22</v>
      </c>
      <c r="N279" s="12">
        <v>16.868747078445999</v>
      </c>
      <c r="O279" s="12">
        <v>1625032037.22</v>
      </c>
      <c r="P279" s="12">
        <v>16.273420608294796</v>
      </c>
      <c r="Q279" s="12">
        <v>3354220198.7800002</v>
      </c>
      <c r="R279" s="12">
        <v>33.589883065299404</v>
      </c>
    </row>
    <row r="280" spans="1:18" x14ac:dyDescent="0.2">
      <c r="A280" s="5" t="s">
        <v>416</v>
      </c>
      <c r="B280" s="8" t="s">
        <v>69</v>
      </c>
      <c r="C280" s="12">
        <v>674400000</v>
      </c>
      <c r="D280" s="12">
        <v>0</v>
      </c>
      <c r="E280" s="12">
        <v>36800000</v>
      </c>
      <c r="F280" s="12">
        <v>2112933</v>
      </c>
      <c r="G280" s="12">
        <v>131581967</v>
      </c>
      <c r="H280" s="12">
        <v>508130966</v>
      </c>
      <c r="I280" s="12">
        <v>468696300</v>
      </c>
      <c r="J280" s="12">
        <v>92.239271243311705</v>
      </c>
      <c r="K280" s="12">
        <v>441490100</v>
      </c>
      <c r="L280" s="12">
        <v>86.885100405394297</v>
      </c>
      <c r="M280" s="12">
        <v>348596500</v>
      </c>
      <c r="N280" s="12">
        <v>68.603671754970392</v>
      </c>
      <c r="O280" s="12">
        <v>348596500</v>
      </c>
      <c r="P280" s="12">
        <v>68.603671754970392</v>
      </c>
      <c r="Q280" s="12">
        <v>39434666</v>
      </c>
      <c r="R280" s="12">
        <v>7.7607287566882892</v>
      </c>
    </row>
    <row r="281" spans="1:18" x14ac:dyDescent="0.2">
      <c r="A281" s="5" t="s">
        <v>417</v>
      </c>
      <c r="B281" s="8" t="s">
        <v>418</v>
      </c>
      <c r="C281" s="12">
        <v>340000000</v>
      </c>
      <c r="D281" s="12">
        <v>0</v>
      </c>
      <c r="E281" s="12">
        <v>29800000</v>
      </c>
      <c r="F281" s="12">
        <v>2112933</v>
      </c>
      <c r="G281" s="12">
        <v>60903367</v>
      </c>
      <c r="H281" s="12">
        <v>251409566</v>
      </c>
      <c r="I281" s="12">
        <v>220359967</v>
      </c>
      <c r="J281" s="12">
        <v>87.649794121199008</v>
      </c>
      <c r="K281" s="12">
        <v>195242600</v>
      </c>
      <c r="L281" s="12">
        <v>77.659177057725799</v>
      </c>
      <c r="M281" s="12">
        <v>127400600</v>
      </c>
      <c r="N281" s="12">
        <v>50.674523657544505</v>
      </c>
      <c r="O281" s="12">
        <v>127400600</v>
      </c>
      <c r="P281" s="12">
        <v>50.674523657544505</v>
      </c>
      <c r="Q281" s="12">
        <v>31049599</v>
      </c>
      <c r="R281" s="12">
        <v>12.350205878800999</v>
      </c>
    </row>
    <row r="282" spans="1:18" x14ac:dyDescent="0.2">
      <c r="A282" s="5" t="s">
        <v>419</v>
      </c>
      <c r="B282" s="8" t="s">
        <v>420</v>
      </c>
      <c r="C282" s="12">
        <v>340000000</v>
      </c>
      <c r="D282" s="12">
        <v>0</v>
      </c>
      <c r="E282" s="12">
        <v>29800000</v>
      </c>
      <c r="F282" s="12">
        <v>2112933</v>
      </c>
      <c r="G282" s="12">
        <v>60903367</v>
      </c>
      <c r="H282" s="12">
        <v>251409566</v>
      </c>
      <c r="I282" s="12">
        <v>220359967</v>
      </c>
      <c r="J282" s="12">
        <v>87.649794121199008</v>
      </c>
      <c r="K282" s="12">
        <v>195242600</v>
      </c>
      <c r="L282" s="12">
        <v>77.659177057725799</v>
      </c>
      <c r="M282" s="12">
        <v>127400600</v>
      </c>
      <c r="N282" s="12">
        <v>50.674523657544505</v>
      </c>
      <c r="O282" s="12">
        <v>127400600</v>
      </c>
      <c r="P282" s="12">
        <v>50.674523657544505</v>
      </c>
      <c r="Q282" s="12">
        <v>31049599</v>
      </c>
      <c r="R282" s="12">
        <v>12.350205878800999</v>
      </c>
    </row>
    <row r="283" spans="1:18" x14ac:dyDescent="0.2">
      <c r="A283" s="5" t="s">
        <v>421</v>
      </c>
      <c r="B283" s="8" t="s">
        <v>422</v>
      </c>
      <c r="C283" s="12">
        <v>340000000</v>
      </c>
      <c r="D283" s="12">
        <v>0</v>
      </c>
      <c r="E283" s="12">
        <v>29800000</v>
      </c>
      <c r="F283" s="12">
        <v>2112933</v>
      </c>
      <c r="G283" s="12">
        <v>60903367</v>
      </c>
      <c r="H283" s="12">
        <v>251409566</v>
      </c>
      <c r="I283" s="12">
        <v>220359967</v>
      </c>
      <c r="J283" s="12">
        <v>87.649794121199008</v>
      </c>
      <c r="K283" s="12">
        <v>195242600</v>
      </c>
      <c r="L283" s="12">
        <v>77.659177057725799</v>
      </c>
      <c r="M283" s="12">
        <v>127400600</v>
      </c>
      <c r="N283" s="12">
        <v>50.674523657544505</v>
      </c>
      <c r="O283" s="12">
        <v>127400600</v>
      </c>
      <c r="P283" s="12">
        <v>50.674523657544505</v>
      </c>
      <c r="Q283" s="12">
        <v>31049599</v>
      </c>
      <c r="R283" s="12">
        <v>12.350205878800999</v>
      </c>
    </row>
    <row r="284" spans="1:18" x14ac:dyDescent="0.2">
      <c r="A284" s="5" t="s">
        <v>423</v>
      </c>
      <c r="B284" s="8" t="s">
        <v>424</v>
      </c>
      <c r="C284" s="12">
        <v>340000000</v>
      </c>
      <c r="D284" s="12">
        <v>0</v>
      </c>
      <c r="E284" s="12">
        <v>29800000</v>
      </c>
      <c r="F284" s="12">
        <v>2112933</v>
      </c>
      <c r="G284" s="12">
        <v>60903367</v>
      </c>
      <c r="H284" s="12">
        <v>251409566</v>
      </c>
      <c r="I284" s="12">
        <v>220359967</v>
      </c>
      <c r="J284" s="12">
        <v>87.649794121199008</v>
      </c>
      <c r="K284" s="12">
        <v>195242600</v>
      </c>
      <c r="L284" s="12">
        <v>77.659177057725799</v>
      </c>
      <c r="M284" s="12">
        <v>127400600</v>
      </c>
      <c r="N284" s="12">
        <v>50.674523657544505</v>
      </c>
      <c r="O284" s="12">
        <v>127400600</v>
      </c>
      <c r="P284" s="12">
        <v>50.674523657544505</v>
      </c>
      <c r="Q284" s="12">
        <v>31049599</v>
      </c>
      <c r="R284" s="12">
        <v>12.350205878800999</v>
      </c>
    </row>
    <row r="285" spans="1:18" x14ac:dyDescent="0.2">
      <c r="A285" s="5" t="s">
        <v>425</v>
      </c>
      <c r="B285" s="8" t="s">
        <v>79</v>
      </c>
      <c r="C285" s="12">
        <v>133600000</v>
      </c>
      <c r="D285" s="12">
        <v>0</v>
      </c>
      <c r="E285" s="12">
        <v>29800000</v>
      </c>
      <c r="F285" s="12">
        <v>0</v>
      </c>
      <c r="G285" s="12">
        <v>0</v>
      </c>
      <c r="H285" s="12">
        <v>103800000</v>
      </c>
      <c r="I285" s="12">
        <v>76261000</v>
      </c>
      <c r="J285" s="12">
        <v>73.469171483622404</v>
      </c>
      <c r="K285" s="12">
        <v>76261000</v>
      </c>
      <c r="L285" s="12">
        <v>73.469171483622404</v>
      </c>
      <c r="M285" s="12">
        <v>48861000</v>
      </c>
      <c r="N285" s="12">
        <v>47.072254335260105</v>
      </c>
      <c r="O285" s="12">
        <v>48861000</v>
      </c>
      <c r="P285" s="12">
        <v>47.072254335260105</v>
      </c>
      <c r="Q285" s="12">
        <v>27539000</v>
      </c>
      <c r="R285" s="12">
        <v>26.5308285163776</v>
      </c>
    </row>
    <row r="286" spans="1:18" ht="51" x14ac:dyDescent="0.2">
      <c r="A286" s="5" t="s">
        <v>426</v>
      </c>
      <c r="B286" s="10" t="s">
        <v>427</v>
      </c>
      <c r="C286" s="12">
        <v>68400000</v>
      </c>
      <c r="D286" s="12">
        <v>0</v>
      </c>
      <c r="E286" s="12">
        <v>24800000</v>
      </c>
      <c r="F286" s="12">
        <v>0</v>
      </c>
      <c r="G286" s="12">
        <v>0</v>
      </c>
      <c r="H286" s="12">
        <v>43600000</v>
      </c>
      <c r="I286" s="12">
        <v>22315000</v>
      </c>
      <c r="J286" s="12">
        <v>51.181192660550494</v>
      </c>
      <c r="K286" s="12">
        <v>22315000</v>
      </c>
      <c r="L286" s="12">
        <v>51.181192660550494</v>
      </c>
      <c r="M286" s="12">
        <v>11715000</v>
      </c>
      <c r="N286" s="12">
        <v>26.869266055045898</v>
      </c>
      <c r="O286" s="12">
        <v>11715000</v>
      </c>
      <c r="P286" s="12">
        <v>26.869266055045898</v>
      </c>
      <c r="Q286" s="12">
        <v>21285000</v>
      </c>
      <c r="R286" s="12">
        <v>48.818807339449499</v>
      </c>
    </row>
    <row r="287" spans="1:18" ht="25.5" x14ac:dyDescent="0.2">
      <c r="A287" s="5" t="s">
        <v>428</v>
      </c>
      <c r="B287" s="10" t="s">
        <v>429</v>
      </c>
      <c r="C287" s="12">
        <v>28400000</v>
      </c>
      <c r="D287" s="12">
        <v>0</v>
      </c>
      <c r="E287" s="12">
        <v>0</v>
      </c>
      <c r="F287" s="12">
        <v>0</v>
      </c>
      <c r="G287" s="12">
        <v>0</v>
      </c>
      <c r="H287" s="12">
        <v>28400000</v>
      </c>
      <c r="I287" s="12">
        <v>28400000</v>
      </c>
      <c r="J287" s="12">
        <v>100</v>
      </c>
      <c r="K287" s="12">
        <v>28400000</v>
      </c>
      <c r="L287" s="12">
        <v>100</v>
      </c>
      <c r="M287" s="12">
        <v>11600000</v>
      </c>
      <c r="N287" s="12">
        <v>40.845070422535201</v>
      </c>
      <c r="O287" s="12">
        <v>11600000</v>
      </c>
      <c r="P287" s="12">
        <v>40.845070422535201</v>
      </c>
      <c r="Q287" s="12">
        <v>0</v>
      </c>
      <c r="R287" s="12">
        <v>0</v>
      </c>
    </row>
    <row r="288" spans="1:18" ht="25.5" x14ac:dyDescent="0.2">
      <c r="A288" s="5" t="s">
        <v>430</v>
      </c>
      <c r="B288" s="10" t="s">
        <v>431</v>
      </c>
      <c r="C288" s="12">
        <v>18400000</v>
      </c>
      <c r="D288" s="12">
        <v>0</v>
      </c>
      <c r="E288" s="12">
        <v>5000000</v>
      </c>
      <c r="F288" s="12">
        <v>0</v>
      </c>
      <c r="G288" s="12">
        <v>0</v>
      </c>
      <c r="H288" s="12">
        <v>13400000</v>
      </c>
      <c r="I288" s="12">
        <v>9010000</v>
      </c>
      <c r="J288" s="12">
        <v>67.238805970149301</v>
      </c>
      <c r="K288" s="12">
        <v>9010000</v>
      </c>
      <c r="L288" s="12">
        <v>67.238805970149301</v>
      </c>
      <c r="M288" s="12">
        <v>9010000</v>
      </c>
      <c r="N288" s="12">
        <v>67.238805970149301</v>
      </c>
      <c r="O288" s="12">
        <v>9010000</v>
      </c>
      <c r="P288" s="12">
        <v>67.238805970149301</v>
      </c>
      <c r="Q288" s="12">
        <v>4390000</v>
      </c>
      <c r="R288" s="12">
        <v>32.761194029850692</v>
      </c>
    </row>
    <row r="289" spans="1:18" ht="25.5" x14ac:dyDescent="0.2">
      <c r="A289" s="5" t="s">
        <v>432</v>
      </c>
      <c r="B289" s="10" t="s">
        <v>433</v>
      </c>
      <c r="C289" s="12">
        <v>18400000</v>
      </c>
      <c r="D289" s="12">
        <v>0</v>
      </c>
      <c r="E289" s="12">
        <v>0</v>
      </c>
      <c r="F289" s="12">
        <v>0</v>
      </c>
      <c r="G289" s="12">
        <v>0</v>
      </c>
      <c r="H289" s="12">
        <v>18400000</v>
      </c>
      <c r="I289" s="12">
        <v>16536000</v>
      </c>
      <c r="J289" s="12">
        <v>89.869565217391298</v>
      </c>
      <c r="K289" s="12">
        <v>16536000</v>
      </c>
      <c r="L289" s="12">
        <v>89.869565217391298</v>
      </c>
      <c r="M289" s="12">
        <v>16536000</v>
      </c>
      <c r="N289" s="12">
        <v>89.869565217391298</v>
      </c>
      <c r="O289" s="12">
        <v>16536000</v>
      </c>
      <c r="P289" s="12">
        <v>89.869565217391298</v>
      </c>
      <c r="Q289" s="12">
        <v>1864000</v>
      </c>
      <c r="R289" s="12">
        <v>10.130434782608701</v>
      </c>
    </row>
    <row r="290" spans="1:18" x14ac:dyDescent="0.2">
      <c r="A290" s="5" t="s">
        <v>434</v>
      </c>
      <c r="B290" s="8" t="s">
        <v>116</v>
      </c>
      <c r="C290" s="12">
        <v>206400000</v>
      </c>
      <c r="D290" s="12">
        <v>0</v>
      </c>
      <c r="E290" s="12">
        <v>0</v>
      </c>
      <c r="F290" s="12">
        <v>2112933</v>
      </c>
      <c r="G290" s="12">
        <v>60903367</v>
      </c>
      <c r="H290" s="12">
        <v>147609566</v>
      </c>
      <c r="I290" s="12">
        <v>144098967</v>
      </c>
      <c r="J290" s="12">
        <v>97.621699531316281</v>
      </c>
      <c r="K290" s="12">
        <v>118981600</v>
      </c>
      <c r="L290" s="12">
        <v>80.605616034397102</v>
      </c>
      <c r="M290" s="12">
        <v>78539600</v>
      </c>
      <c r="N290" s="12">
        <v>53.207662706629698</v>
      </c>
      <c r="O290" s="12">
        <v>78539600</v>
      </c>
      <c r="P290" s="12">
        <v>53.207662706629698</v>
      </c>
      <c r="Q290" s="12">
        <v>3510599</v>
      </c>
      <c r="R290" s="12">
        <v>2.3783004686837201</v>
      </c>
    </row>
    <row r="291" spans="1:18" ht="51" x14ac:dyDescent="0.2">
      <c r="A291" s="5" t="s">
        <v>435</v>
      </c>
      <c r="B291" s="10" t="s">
        <v>427</v>
      </c>
      <c r="C291" s="12">
        <v>104400000</v>
      </c>
      <c r="D291" s="12">
        <v>0</v>
      </c>
      <c r="E291" s="12">
        <v>0</v>
      </c>
      <c r="F291" s="12">
        <v>0</v>
      </c>
      <c r="G291" s="12">
        <v>19216500</v>
      </c>
      <c r="H291" s="12">
        <v>85183500</v>
      </c>
      <c r="I291" s="12">
        <v>83785834</v>
      </c>
      <c r="J291" s="12">
        <v>98.359229193447092</v>
      </c>
      <c r="K291" s="12">
        <v>80028867</v>
      </c>
      <c r="L291" s="12">
        <v>93.948789378224703</v>
      </c>
      <c r="M291" s="12">
        <v>63465000</v>
      </c>
      <c r="N291" s="12">
        <v>74.5038651851591</v>
      </c>
      <c r="O291" s="12">
        <v>63465000</v>
      </c>
      <c r="P291" s="12">
        <v>74.5038651851591</v>
      </c>
      <c r="Q291" s="12">
        <v>1397666</v>
      </c>
      <c r="R291" s="12">
        <v>1.6407708065529099</v>
      </c>
    </row>
    <row r="292" spans="1:18" ht="25.5" x14ac:dyDescent="0.2">
      <c r="A292" s="5" t="s">
        <v>436</v>
      </c>
      <c r="B292" s="10" t="s">
        <v>429</v>
      </c>
      <c r="C292" s="12">
        <v>44400000</v>
      </c>
      <c r="D292" s="12">
        <v>0</v>
      </c>
      <c r="E292" s="12">
        <v>0</v>
      </c>
      <c r="F292" s="12">
        <v>0</v>
      </c>
      <c r="G292" s="12">
        <v>43400</v>
      </c>
      <c r="H292" s="12">
        <v>44356600</v>
      </c>
      <c r="I292" s="12">
        <v>44356600</v>
      </c>
      <c r="J292" s="12">
        <v>100</v>
      </c>
      <c r="K292" s="12">
        <v>23356600</v>
      </c>
      <c r="L292" s="12">
        <v>52.656425424852195</v>
      </c>
      <c r="M292" s="12">
        <v>4156600</v>
      </c>
      <c r="N292" s="12">
        <v>9.3708715275742485</v>
      </c>
      <c r="O292" s="12">
        <v>4156600</v>
      </c>
      <c r="P292" s="12">
        <v>9.3708715275742485</v>
      </c>
      <c r="Q292" s="12">
        <v>0</v>
      </c>
      <c r="R292" s="12">
        <v>0</v>
      </c>
    </row>
    <row r="293" spans="1:18" ht="25.5" x14ac:dyDescent="0.2">
      <c r="A293" s="5" t="s">
        <v>437</v>
      </c>
      <c r="B293" s="10" t="s">
        <v>431</v>
      </c>
      <c r="C293" s="12">
        <v>28800000</v>
      </c>
      <c r="D293" s="12">
        <v>0</v>
      </c>
      <c r="E293" s="12">
        <v>0</v>
      </c>
      <c r="F293" s="12">
        <v>0</v>
      </c>
      <c r="G293" s="12">
        <v>21111467</v>
      </c>
      <c r="H293" s="12">
        <v>7688533</v>
      </c>
      <c r="I293" s="12">
        <v>7688533</v>
      </c>
      <c r="J293" s="12">
        <v>100</v>
      </c>
      <c r="K293" s="12">
        <v>7328133</v>
      </c>
      <c r="L293" s="12">
        <v>95.312499796775299</v>
      </c>
      <c r="M293" s="12">
        <v>5406000</v>
      </c>
      <c r="N293" s="12">
        <v>70.3125030483709</v>
      </c>
      <c r="O293" s="12">
        <v>5406000</v>
      </c>
      <c r="P293" s="12">
        <v>70.3125030483709</v>
      </c>
      <c r="Q293" s="12">
        <v>0</v>
      </c>
      <c r="R293" s="12">
        <v>0</v>
      </c>
    </row>
    <row r="294" spans="1:18" ht="25.5" x14ac:dyDescent="0.2">
      <c r="A294" s="5" t="s">
        <v>438</v>
      </c>
      <c r="B294" s="10" t="s">
        <v>433</v>
      </c>
      <c r="C294" s="12">
        <v>28800000</v>
      </c>
      <c r="D294" s="12">
        <v>0</v>
      </c>
      <c r="E294" s="12">
        <v>0</v>
      </c>
      <c r="F294" s="12">
        <v>2112933</v>
      </c>
      <c r="G294" s="12">
        <v>20532000</v>
      </c>
      <c r="H294" s="12">
        <v>10380933</v>
      </c>
      <c r="I294" s="12">
        <v>8268000</v>
      </c>
      <c r="J294" s="12">
        <v>79.646020256560803</v>
      </c>
      <c r="K294" s="12">
        <v>8268000</v>
      </c>
      <c r="L294" s="12">
        <v>79.646020256560803</v>
      </c>
      <c r="M294" s="12">
        <v>5512000</v>
      </c>
      <c r="N294" s="12">
        <v>53.0973468377072</v>
      </c>
      <c r="O294" s="12">
        <v>5512000</v>
      </c>
      <c r="P294" s="12">
        <v>53.0973468377072</v>
      </c>
      <c r="Q294" s="12">
        <v>2112933</v>
      </c>
      <c r="R294" s="12">
        <v>20.353979743439201</v>
      </c>
    </row>
    <row r="295" spans="1:18" x14ac:dyDescent="0.2">
      <c r="A295" s="5" t="s">
        <v>439</v>
      </c>
      <c r="B295" s="8" t="s">
        <v>282</v>
      </c>
      <c r="C295" s="12">
        <v>334400000</v>
      </c>
      <c r="D295" s="12">
        <v>0</v>
      </c>
      <c r="E295" s="12">
        <v>7000000</v>
      </c>
      <c r="F295" s="12">
        <v>0</v>
      </c>
      <c r="G295" s="12">
        <v>70678600</v>
      </c>
      <c r="H295" s="12">
        <v>256721400</v>
      </c>
      <c r="I295" s="12">
        <v>248336333</v>
      </c>
      <c r="J295" s="12">
        <v>96.733787288476904</v>
      </c>
      <c r="K295" s="12">
        <v>246247500</v>
      </c>
      <c r="L295" s="12">
        <v>95.920129759342188</v>
      </c>
      <c r="M295" s="12">
        <v>221195900</v>
      </c>
      <c r="N295" s="12">
        <v>86.161847045084698</v>
      </c>
      <c r="O295" s="12">
        <v>221195900</v>
      </c>
      <c r="P295" s="12">
        <v>86.161847045084698</v>
      </c>
      <c r="Q295" s="12">
        <v>8385067</v>
      </c>
      <c r="R295" s="12">
        <v>3.2662127115230799</v>
      </c>
    </row>
    <row r="296" spans="1:18" x14ac:dyDescent="0.2">
      <c r="A296" s="5" t="s">
        <v>440</v>
      </c>
      <c r="B296" s="8" t="s">
        <v>284</v>
      </c>
      <c r="C296" s="12">
        <v>334400000</v>
      </c>
      <c r="D296" s="12">
        <v>0</v>
      </c>
      <c r="E296" s="12">
        <v>7000000</v>
      </c>
      <c r="F296" s="12">
        <v>0</v>
      </c>
      <c r="G296" s="12">
        <v>70678600</v>
      </c>
      <c r="H296" s="12">
        <v>256721400</v>
      </c>
      <c r="I296" s="12">
        <v>248336333</v>
      </c>
      <c r="J296" s="12">
        <v>96.733787288476904</v>
      </c>
      <c r="K296" s="12">
        <v>246247500</v>
      </c>
      <c r="L296" s="12">
        <v>95.920129759342188</v>
      </c>
      <c r="M296" s="12">
        <v>221195900</v>
      </c>
      <c r="N296" s="12">
        <v>86.161847045084698</v>
      </c>
      <c r="O296" s="12">
        <v>221195900</v>
      </c>
      <c r="P296" s="12">
        <v>86.161847045084698</v>
      </c>
      <c r="Q296" s="12">
        <v>8385067</v>
      </c>
      <c r="R296" s="12">
        <v>3.2662127115230799</v>
      </c>
    </row>
    <row r="297" spans="1:18" x14ac:dyDescent="0.2">
      <c r="A297" s="5" t="s">
        <v>441</v>
      </c>
      <c r="B297" s="8" t="s">
        <v>442</v>
      </c>
      <c r="C297" s="12">
        <v>334400000</v>
      </c>
      <c r="D297" s="12">
        <v>0</v>
      </c>
      <c r="E297" s="12">
        <v>7000000</v>
      </c>
      <c r="F297" s="12">
        <v>0</v>
      </c>
      <c r="G297" s="12">
        <v>70678600</v>
      </c>
      <c r="H297" s="12">
        <v>256721400</v>
      </c>
      <c r="I297" s="12">
        <v>248336333</v>
      </c>
      <c r="J297" s="12">
        <v>96.733787288476904</v>
      </c>
      <c r="K297" s="12">
        <v>246247500</v>
      </c>
      <c r="L297" s="12">
        <v>95.920129759342188</v>
      </c>
      <c r="M297" s="12">
        <v>221195900</v>
      </c>
      <c r="N297" s="12">
        <v>86.161847045084698</v>
      </c>
      <c r="O297" s="12">
        <v>221195900</v>
      </c>
      <c r="P297" s="12">
        <v>86.161847045084698</v>
      </c>
      <c r="Q297" s="12">
        <v>8385067</v>
      </c>
      <c r="R297" s="12">
        <v>3.2662127115230799</v>
      </c>
    </row>
    <row r="298" spans="1:18" x14ac:dyDescent="0.2">
      <c r="A298" s="5" t="s">
        <v>443</v>
      </c>
      <c r="B298" s="8" t="s">
        <v>444</v>
      </c>
      <c r="C298" s="12">
        <v>334400000</v>
      </c>
      <c r="D298" s="12">
        <v>0</v>
      </c>
      <c r="E298" s="12">
        <v>7000000</v>
      </c>
      <c r="F298" s="12">
        <v>0</v>
      </c>
      <c r="G298" s="12">
        <v>70678600</v>
      </c>
      <c r="H298" s="12">
        <v>256721400</v>
      </c>
      <c r="I298" s="12">
        <v>248336333</v>
      </c>
      <c r="J298" s="12">
        <v>96.733787288476904</v>
      </c>
      <c r="K298" s="12">
        <v>246247500</v>
      </c>
      <c r="L298" s="12">
        <v>95.920129759342188</v>
      </c>
      <c r="M298" s="12">
        <v>221195900</v>
      </c>
      <c r="N298" s="12">
        <v>86.161847045084698</v>
      </c>
      <c r="O298" s="12">
        <v>221195900</v>
      </c>
      <c r="P298" s="12">
        <v>86.161847045084698</v>
      </c>
      <c r="Q298" s="12">
        <v>8385067</v>
      </c>
      <c r="R298" s="12">
        <v>3.2662127115230799</v>
      </c>
    </row>
    <row r="299" spans="1:18" x14ac:dyDescent="0.2">
      <c r="A299" s="5" t="s">
        <v>445</v>
      </c>
      <c r="B299" s="8" t="s">
        <v>79</v>
      </c>
      <c r="C299" s="12">
        <v>100000000</v>
      </c>
      <c r="D299" s="12">
        <v>0</v>
      </c>
      <c r="E299" s="12">
        <v>7000000</v>
      </c>
      <c r="F299" s="12">
        <v>0</v>
      </c>
      <c r="G299" s="12">
        <v>0</v>
      </c>
      <c r="H299" s="12">
        <v>93000000</v>
      </c>
      <c r="I299" s="12">
        <v>86015000</v>
      </c>
      <c r="J299" s="12">
        <v>92.489247311827995</v>
      </c>
      <c r="K299" s="12">
        <v>86015000</v>
      </c>
      <c r="L299" s="12">
        <v>92.489247311827995</v>
      </c>
      <c r="M299" s="12">
        <v>83444900</v>
      </c>
      <c r="N299" s="12">
        <v>89.725698924731191</v>
      </c>
      <c r="O299" s="12">
        <v>83444900</v>
      </c>
      <c r="P299" s="12">
        <v>89.725698924731191</v>
      </c>
      <c r="Q299" s="12">
        <v>6985000</v>
      </c>
      <c r="R299" s="12">
        <v>7.5107526881720403</v>
      </c>
    </row>
    <row r="300" spans="1:18" ht="38.25" x14ac:dyDescent="0.2">
      <c r="A300" s="5" t="s">
        <v>446</v>
      </c>
      <c r="B300" s="10" t="s">
        <v>447</v>
      </c>
      <c r="C300" s="12">
        <v>100000000</v>
      </c>
      <c r="D300" s="12">
        <v>0</v>
      </c>
      <c r="E300" s="12">
        <v>7000000</v>
      </c>
      <c r="F300" s="12">
        <v>0</v>
      </c>
      <c r="G300" s="12">
        <v>0</v>
      </c>
      <c r="H300" s="12">
        <v>93000000</v>
      </c>
      <c r="I300" s="12">
        <v>86015000</v>
      </c>
      <c r="J300" s="12">
        <v>92.489247311827995</v>
      </c>
      <c r="K300" s="12">
        <v>86015000</v>
      </c>
      <c r="L300" s="12">
        <v>92.489247311827995</v>
      </c>
      <c r="M300" s="12">
        <v>83444900</v>
      </c>
      <c r="N300" s="12">
        <v>89.725698924731191</v>
      </c>
      <c r="O300" s="12">
        <v>83444900</v>
      </c>
      <c r="P300" s="12">
        <v>89.725698924731191</v>
      </c>
      <c r="Q300" s="12">
        <v>6985000</v>
      </c>
      <c r="R300" s="12">
        <v>7.5107526881720403</v>
      </c>
    </row>
    <row r="301" spans="1:18" x14ac:dyDescent="0.2">
      <c r="A301" s="5" t="s">
        <v>448</v>
      </c>
      <c r="B301" s="8" t="s">
        <v>116</v>
      </c>
      <c r="C301" s="12">
        <v>234400000</v>
      </c>
      <c r="D301" s="12">
        <v>0</v>
      </c>
      <c r="E301" s="12">
        <v>0</v>
      </c>
      <c r="F301" s="12">
        <v>0</v>
      </c>
      <c r="G301" s="12">
        <v>70678600</v>
      </c>
      <c r="H301" s="12">
        <v>163721400</v>
      </c>
      <c r="I301" s="12">
        <v>162321333</v>
      </c>
      <c r="J301" s="12">
        <v>99.144847894044403</v>
      </c>
      <c r="K301" s="12">
        <v>160232500</v>
      </c>
      <c r="L301" s="12">
        <v>97.869001853148106</v>
      </c>
      <c r="M301" s="12">
        <v>137751000</v>
      </c>
      <c r="N301" s="12">
        <v>84.137443241995186</v>
      </c>
      <c r="O301" s="12">
        <v>137751000</v>
      </c>
      <c r="P301" s="12">
        <v>84.137443241995186</v>
      </c>
      <c r="Q301" s="12">
        <v>1400067</v>
      </c>
      <c r="R301" s="12">
        <v>0.85515210595560498</v>
      </c>
    </row>
    <row r="302" spans="1:18" ht="38.25" x14ac:dyDescent="0.2">
      <c r="A302" s="5" t="s">
        <v>449</v>
      </c>
      <c r="B302" s="10" t="s">
        <v>447</v>
      </c>
      <c r="C302" s="12">
        <v>234400000</v>
      </c>
      <c r="D302" s="12">
        <v>0</v>
      </c>
      <c r="E302" s="12">
        <v>0</v>
      </c>
      <c r="F302" s="12">
        <v>0</v>
      </c>
      <c r="G302" s="12">
        <v>70678600</v>
      </c>
      <c r="H302" s="12">
        <v>163721400</v>
      </c>
      <c r="I302" s="12">
        <v>162321333</v>
      </c>
      <c r="J302" s="12">
        <v>99.144847894044403</v>
      </c>
      <c r="K302" s="12">
        <v>160232500</v>
      </c>
      <c r="L302" s="12">
        <v>97.869001853148106</v>
      </c>
      <c r="M302" s="12">
        <v>137751000</v>
      </c>
      <c r="N302" s="12">
        <v>84.137443241995186</v>
      </c>
      <c r="O302" s="12">
        <v>137751000</v>
      </c>
      <c r="P302" s="12">
        <v>84.137443241995186</v>
      </c>
      <c r="Q302" s="12">
        <v>1400067</v>
      </c>
      <c r="R302" s="12">
        <v>0.85515210595560498</v>
      </c>
    </row>
    <row r="303" spans="1:18" x14ac:dyDescent="0.2">
      <c r="A303" s="5" t="s">
        <v>450</v>
      </c>
      <c r="B303" s="8" t="s">
        <v>106</v>
      </c>
      <c r="C303" s="12">
        <v>4213065472</v>
      </c>
      <c r="D303" s="12">
        <v>5177839457</v>
      </c>
      <c r="E303" s="12">
        <v>42700000</v>
      </c>
      <c r="F303" s="12">
        <v>276780017</v>
      </c>
      <c r="G303" s="12">
        <v>147310983</v>
      </c>
      <c r="H303" s="12">
        <v>9477673963</v>
      </c>
      <c r="I303" s="12">
        <v>6162888430.2200003</v>
      </c>
      <c r="J303" s="12">
        <v>65.02532640687339</v>
      </c>
      <c r="K303" s="12">
        <v>1995117937.22</v>
      </c>
      <c r="L303" s="12">
        <v>21.050712917629003</v>
      </c>
      <c r="M303" s="12">
        <v>1335883677.22</v>
      </c>
      <c r="N303" s="12">
        <v>14.095058370177901</v>
      </c>
      <c r="O303" s="12">
        <v>1276435537.22</v>
      </c>
      <c r="P303" s="12">
        <v>13.467814383603898</v>
      </c>
      <c r="Q303" s="12">
        <v>3314785532.7800002</v>
      </c>
      <c r="R303" s="12">
        <v>34.974673593126596</v>
      </c>
    </row>
    <row r="304" spans="1:18" x14ac:dyDescent="0.2">
      <c r="A304" s="5" t="s">
        <v>451</v>
      </c>
      <c r="B304" s="8" t="s">
        <v>159</v>
      </c>
      <c r="C304" s="12">
        <v>80073000</v>
      </c>
      <c r="D304" s="12">
        <v>0</v>
      </c>
      <c r="E304" s="12">
        <v>10000000</v>
      </c>
      <c r="F304" s="12">
        <v>0</v>
      </c>
      <c r="G304" s="12">
        <v>8325500</v>
      </c>
      <c r="H304" s="12">
        <v>61747500</v>
      </c>
      <c r="I304" s="12">
        <v>48057800</v>
      </c>
      <c r="J304" s="12">
        <v>77.829547754969795</v>
      </c>
      <c r="K304" s="12">
        <v>46579500</v>
      </c>
      <c r="L304" s="12">
        <v>75.43544273047489</v>
      </c>
      <c r="M304" s="12">
        <v>40728000</v>
      </c>
      <c r="N304" s="12">
        <v>65.958945706303908</v>
      </c>
      <c r="O304" s="12">
        <v>38205000</v>
      </c>
      <c r="P304" s="12">
        <v>61.872950321875393</v>
      </c>
      <c r="Q304" s="12">
        <v>13689700</v>
      </c>
      <c r="R304" s="12">
        <v>22.170452245030198</v>
      </c>
    </row>
    <row r="305" spans="1:18" x14ac:dyDescent="0.2">
      <c r="A305" s="5" t="s">
        <v>452</v>
      </c>
      <c r="B305" s="8" t="s">
        <v>453</v>
      </c>
      <c r="C305" s="12">
        <v>80073000</v>
      </c>
      <c r="D305" s="12">
        <v>0</v>
      </c>
      <c r="E305" s="12">
        <v>10000000</v>
      </c>
      <c r="F305" s="12">
        <v>0</v>
      </c>
      <c r="G305" s="12">
        <v>8325500</v>
      </c>
      <c r="H305" s="12">
        <v>61747500</v>
      </c>
      <c r="I305" s="12">
        <v>48057800</v>
      </c>
      <c r="J305" s="12">
        <v>77.829547754969795</v>
      </c>
      <c r="K305" s="12">
        <v>46579500</v>
      </c>
      <c r="L305" s="12">
        <v>75.43544273047489</v>
      </c>
      <c r="M305" s="12">
        <v>40728000</v>
      </c>
      <c r="N305" s="12">
        <v>65.958945706303908</v>
      </c>
      <c r="O305" s="12">
        <v>38205000</v>
      </c>
      <c r="P305" s="12">
        <v>61.872950321875393</v>
      </c>
      <c r="Q305" s="12">
        <v>13689700</v>
      </c>
      <c r="R305" s="12">
        <v>22.170452245030198</v>
      </c>
    </row>
    <row r="306" spans="1:18" x14ac:dyDescent="0.2">
      <c r="A306" s="5" t="s">
        <v>454</v>
      </c>
      <c r="B306" s="8" t="s">
        <v>455</v>
      </c>
      <c r="C306" s="12">
        <v>80073000</v>
      </c>
      <c r="D306" s="12">
        <v>0</v>
      </c>
      <c r="E306" s="12">
        <v>10000000</v>
      </c>
      <c r="F306" s="12">
        <v>0</v>
      </c>
      <c r="G306" s="12">
        <v>8325500</v>
      </c>
      <c r="H306" s="12">
        <v>61747500</v>
      </c>
      <c r="I306" s="12">
        <v>48057800</v>
      </c>
      <c r="J306" s="12">
        <v>77.829547754969795</v>
      </c>
      <c r="K306" s="12">
        <v>46579500</v>
      </c>
      <c r="L306" s="12">
        <v>75.43544273047489</v>
      </c>
      <c r="M306" s="12">
        <v>40728000</v>
      </c>
      <c r="N306" s="12">
        <v>65.958945706303908</v>
      </c>
      <c r="O306" s="12">
        <v>38205000</v>
      </c>
      <c r="P306" s="12">
        <v>61.872950321875393</v>
      </c>
      <c r="Q306" s="12">
        <v>13689700</v>
      </c>
      <c r="R306" s="12">
        <v>22.170452245030198</v>
      </c>
    </row>
    <row r="307" spans="1:18" x14ac:dyDescent="0.2">
      <c r="A307" s="5" t="s">
        <v>456</v>
      </c>
      <c r="B307" s="8" t="s">
        <v>457</v>
      </c>
      <c r="C307" s="12">
        <v>80073000</v>
      </c>
      <c r="D307" s="12">
        <v>0</v>
      </c>
      <c r="E307" s="12">
        <v>10000000</v>
      </c>
      <c r="F307" s="12">
        <v>0</v>
      </c>
      <c r="G307" s="12">
        <v>8325500</v>
      </c>
      <c r="H307" s="12">
        <v>61747500</v>
      </c>
      <c r="I307" s="12">
        <v>48057800</v>
      </c>
      <c r="J307" s="12">
        <v>77.829547754969795</v>
      </c>
      <c r="K307" s="12">
        <v>46579500</v>
      </c>
      <c r="L307" s="12">
        <v>75.43544273047489</v>
      </c>
      <c r="M307" s="12">
        <v>40728000</v>
      </c>
      <c r="N307" s="12">
        <v>65.958945706303908</v>
      </c>
      <c r="O307" s="12">
        <v>38205000</v>
      </c>
      <c r="P307" s="12">
        <v>61.872950321875393</v>
      </c>
      <c r="Q307" s="12">
        <v>13689700</v>
      </c>
      <c r="R307" s="12">
        <v>22.170452245030198</v>
      </c>
    </row>
    <row r="308" spans="1:18" x14ac:dyDescent="0.2">
      <c r="A308" s="5" t="s">
        <v>458</v>
      </c>
      <c r="B308" s="8" t="s">
        <v>79</v>
      </c>
      <c r="C308" s="12">
        <v>18400000</v>
      </c>
      <c r="D308" s="12">
        <v>0</v>
      </c>
      <c r="E308" s="12">
        <v>10000000</v>
      </c>
      <c r="F308" s="12">
        <v>0</v>
      </c>
      <c r="G308" s="12">
        <v>0</v>
      </c>
      <c r="H308" s="12">
        <v>8400000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8400000</v>
      </c>
      <c r="R308" s="12">
        <v>100</v>
      </c>
    </row>
    <row r="309" spans="1:18" ht="25.5" x14ac:dyDescent="0.2">
      <c r="A309" s="5" t="s">
        <v>459</v>
      </c>
      <c r="B309" s="10" t="s">
        <v>460</v>
      </c>
      <c r="C309" s="12">
        <v>18400000</v>
      </c>
      <c r="D309" s="12">
        <v>0</v>
      </c>
      <c r="E309" s="12">
        <v>10000000</v>
      </c>
      <c r="F309" s="12">
        <v>0</v>
      </c>
      <c r="G309" s="12">
        <v>0</v>
      </c>
      <c r="H309" s="12">
        <v>8400000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8400000</v>
      </c>
      <c r="R309" s="12">
        <v>100</v>
      </c>
    </row>
    <row r="310" spans="1:18" x14ac:dyDescent="0.2">
      <c r="A310" s="5" t="s">
        <v>461</v>
      </c>
      <c r="B310" s="8" t="s">
        <v>116</v>
      </c>
      <c r="C310" s="12">
        <v>61673000</v>
      </c>
      <c r="D310" s="12">
        <v>0</v>
      </c>
      <c r="E310" s="12">
        <v>0</v>
      </c>
      <c r="F310" s="12">
        <v>0</v>
      </c>
      <c r="G310" s="12">
        <v>8325500</v>
      </c>
      <c r="H310" s="12">
        <v>53347500</v>
      </c>
      <c r="I310" s="12">
        <v>48057800</v>
      </c>
      <c r="J310" s="12">
        <v>90.084446318946505</v>
      </c>
      <c r="K310" s="12">
        <v>46579500</v>
      </c>
      <c r="L310" s="12">
        <v>87.313369886123994</v>
      </c>
      <c r="M310" s="12">
        <v>40728000</v>
      </c>
      <c r="N310" s="12">
        <v>76.344720933502003</v>
      </c>
      <c r="O310" s="12">
        <v>38205000</v>
      </c>
      <c r="P310" s="12">
        <v>71.615352172079312</v>
      </c>
      <c r="Q310" s="12">
        <v>5289700</v>
      </c>
      <c r="R310" s="12">
        <v>9.9155536810534688</v>
      </c>
    </row>
    <row r="311" spans="1:18" ht="25.5" x14ac:dyDescent="0.2">
      <c r="A311" s="5" t="s">
        <v>462</v>
      </c>
      <c r="B311" s="10" t="s">
        <v>460</v>
      </c>
      <c r="C311" s="12">
        <v>61673000</v>
      </c>
      <c r="D311" s="12">
        <v>0</v>
      </c>
      <c r="E311" s="12">
        <v>0</v>
      </c>
      <c r="F311" s="12">
        <v>0</v>
      </c>
      <c r="G311" s="12">
        <v>8325500</v>
      </c>
      <c r="H311" s="12">
        <v>53347500</v>
      </c>
      <c r="I311" s="12">
        <v>48057800</v>
      </c>
      <c r="J311" s="12">
        <v>90.084446318946505</v>
      </c>
      <c r="K311" s="12">
        <v>46579500</v>
      </c>
      <c r="L311" s="12">
        <v>87.313369886123994</v>
      </c>
      <c r="M311" s="12">
        <v>40728000</v>
      </c>
      <c r="N311" s="12">
        <v>76.344720933502003</v>
      </c>
      <c r="O311" s="12">
        <v>38205000</v>
      </c>
      <c r="P311" s="12">
        <v>71.615352172079312</v>
      </c>
      <c r="Q311" s="12">
        <v>5289700</v>
      </c>
      <c r="R311" s="12">
        <v>9.9155536810534688</v>
      </c>
    </row>
    <row r="312" spans="1:18" x14ac:dyDescent="0.2">
      <c r="A312" s="5" t="s">
        <v>463</v>
      </c>
      <c r="B312" s="8" t="s">
        <v>108</v>
      </c>
      <c r="C312" s="12">
        <v>607600000</v>
      </c>
      <c r="D312" s="12">
        <v>56605000</v>
      </c>
      <c r="E312" s="12">
        <v>27700000</v>
      </c>
      <c r="F312" s="12">
        <v>73281100</v>
      </c>
      <c r="G312" s="12">
        <v>125145050</v>
      </c>
      <c r="H312" s="12">
        <v>584641050</v>
      </c>
      <c r="I312" s="12">
        <v>531216550</v>
      </c>
      <c r="J312" s="12">
        <v>90.861999854440597</v>
      </c>
      <c r="K312" s="12">
        <v>481040300</v>
      </c>
      <c r="L312" s="12">
        <v>82.279597027954196</v>
      </c>
      <c r="M312" s="12">
        <v>430290730</v>
      </c>
      <c r="N312" s="12">
        <v>73.599130611851507</v>
      </c>
      <c r="O312" s="12">
        <v>429029230</v>
      </c>
      <c r="P312" s="12">
        <v>73.383357189851807</v>
      </c>
      <c r="Q312" s="12">
        <v>53424500</v>
      </c>
      <c r="R312" s="12">
        <v>9.1380001455594009</v>
      </c>
    </row>
    <row r="313" spans="1:18" x14ac:dyDescent="0.2">
      <c r="A313" s="5" t="s">
        <v>464</v>
      </c>
      <c r="B313" s="8" t="s">
        <v>110</v>
      </c>
      <c r="C313" s="12">
        <v>607600000</v>
      </c>
      <c r="D313" s="12">
        <v>56605000</v>
      </c>
      <c r="E313" s="12">
        <v>27700000</v>
      </c>
      <c r="F313" s="12">
        <v>73281100</v>
      </c>
      <c r="G313" s="12">
        <v>125145050</v>
      </c>
      <c r="H313" s="12">
        <v>584641050</v>
      </c>
      <c r="I313" s="12">
        <v>531216550</v>
      </c>
      <c r="J313" s="12">
        <v>90.861999854440597</v>
      </c>
      <c r="K313" s="12">
        <v>481040300</v>
      </c>
      <c r="L313" s="12">
        <v>82.279597027954196</v>
      </c>
      <c r="M313" s="12">
        <v>430290730</v>
      </c>
      <c r="N313" s="12">
        <v>73.599130611851507</v>
      </c>
      <c r="O313" s="12">
        <v>429029230</v>
      </c>
      <c r="P313" s="12">
        <v>73.383357189851807</v>
      </c>
      <c r="Q313" s="12">
        <v>53424500</v>
      </c>
      <c r="R313" s="12">
        <v>9.1380001455594009</v>
      </c>
    </row>
    <row r="314" spans="1:18" x14ac:dyDescent="0.2">
      <c r="A314" s="5" t="s">
        <v>465</v>
      </c>
      <c r="B314" s="8" t="s">
        <v>466</v>
      </c>
      <c r="C314" s="12">
        <v>246400000</v>
      </c>
      <c r="D314" s="12">
        <v>56605000</v>
      </c>
      <c r="E314" s="12">
        <v>0</v>
      </c>
      <c r="F314" s="12">
        <v>49500000</v>
      </c>
      <c r="G314" s="12">
        <v>1000000</v>
      </c>
      <c r="H314" s="12">
        <v>351505000</v>
      </c>
      <c r="I314" s="12">
        <v>341142300</v>
      </c>
      <c r="J314" s="12">
        <v>97.051905378301896</v>
      </c>
      <c r="K314" s="12">
        <v>303359100</v>
      </c>
      <c r="L314" s="12">
        <v>86.302925989673</v>
      </c>
      <c r="M314" s="12">
        <v>274658780</v>
      </c>
      <c r="N314" s="12">
        <v>78.137943983727084</v>
      </c>
      <c r="O314" s="12">
        <v>274658780</v>
      </c>
      <c r="P314" s="12">
        <v>78.137943983727084</v>
      </c>
      <c r="Q314" s="12">
        <v>10362700</v>
      </c>
      <c r="R314" s="12">
        <v>2.9480946216981301</v>
      </c>
    </row>
    <row r="315" spans="1:18" x14ac:dyDescent="0.2">
      <c r="A315" s="5" t="s">
        <v>467</v>
      </c>
      <c r="B315" s="8" t="s">
        <v>468</v>
      </c>
      <c r="C315" s="12">
        <v>246400000</v>
      </c>
      <c r="D315" s="12">
        <v>56605000</v>
      </c>
      <c r="E315" s="12">
        <v>0</v>
      </c>
      <c r="F315" s="12">
        <v>49500000</v>
      </c>
      <c r="G315" s="12">
        <v>1000000</v>
      </c>
      <c r="H315" s="12">
        <v>351505000</v>
      </c>
      <c r="I315" s="12">
        <v>341142300</v>
      </c>
      <c r="J315" s="12">
        <v>97.051905378301896</v>
      </c>
      <c r="K315" s="12">
        <v>303359100</v>
      </c>
      <c r="L315" s="12">
        <v>86.302925989673</v>
      </c>
      <c r="M315" s="12">
        <v>274658780</v>
      </c>
      <c r="N315" s="12">
        <v>78.137943983727084</v>
      </c>
      <c r="O315" s="12">
        <v>274658780</v>
      </c>
      <c r="P315" s="12">
        <v>78.137943983727084</v>
      </c>
      <c r="Q315" s="12">
        <v>10362700</v>
      </c>
      <c r="R315" s="12">
        <v>2.9480946216981301</v>
      </c>
    </row>
    <row r="316" spans="1:18" x14ac:dyDescent="0.2">
      <c r="A316" s="5" t="s">
        <v>469</v>
      </c>
      <c r="B316" s="8" t="s">
        <v>79</v>
      </c>
      <c r="C316" s="12">
        <v>62000000</v>
      </c>
      <c r="D316" s="12">
        <v>0</v>
      </c>
      <c r="E316" s="12">
        <v>0</v>
      </c>
      <c r="F316" s="12">
        <v>0</v>
      </c>
      <c r="G316" s="12">
        <v>0</v>
      </c>
      <c r="H316" s="12">
        <v>62000000</v>
      </c>
      <c r="I316" s="12">
        <v>62000000</v>
      </c>
      <c r="J316" s="12">
        <v>100</v>
      </c>
      <c r="K316" s="12">
        <v>37000000</v>
      </c>
      <c r="L316" s="12">
        <v>59.677419354838698</v>
      </c>
      <c r="M316" s="12">
        <v>36429780</v>
      </c>
      <c r="N316" s="12">
        <v>58.757709677419399</v>
      </c>
      <c r="O316" s="12">
        <v>36429780</v>
      </c>
      <c r="P316" s="12">
        <v>58.757709677419399</v>
      </c>
      <c r="Q316" s="12">
        <v>0</v>
      </c>
      <c r="R316" s="12">
        <v>0</v>
      </c>
    </row>
    <row r="317" spans="1:18" ht="38.25" x14ac:dyDescent="0.2">
      <c r="A317" s="5" t="s">
        <v>470</v>
      </c>
      <c r="B317" s="10" t="s">
        <v>471</v>
      </c>
      <c r="C317" s="12">
        <v>62000000</v>
      </c>
      <c r="D317" s="12">
        <v>0</v>
      </c>
      <c r="E317" s="12">
        <v>0</v>
      </c>
      <c r="F317" s="12">
        <v>0</v>
      </c>
      <c r="G317" s="12">
        <v>0</v>
      </c>
      <c r="H317" s="12">
        <v>62000000</v>
      </c>
      <c r="I317" s="12">
        <v>62000000</v>
      </c>
      <c r="J317" s="12">
        <v>100</v>
      </c>
      <c r="K317" s="12">
        <v>37000000</v>
      </c>
      <c r="L317" s="12">
        <v>59.677419354838698</v>
      </c>
      <c r="M317" s="12">
        <v>36429780</v>
      </c>
      <c r="N317" s="12">
        <v>58.757709677419399</v>
      </c>
      <c r="O317" s="12">
        <v>36429780</v>
      </c>
      <c r="P317" s="12">
        <v>58.757709677419399</v>
      </c>
      <c r="Q317" s="12">
        <v>0</v>
      </c>
      <c r="R317" s="12">
        <v>0</v>
      </c>
    </row>
    <row r="318" spans="1:18" x14ac:dyDescent="0.2">
      <c r="A318" s="5" t="s">
        <v>472</v>
      </c>
      <c r="B318" s="8" t="s">
        <v>116</v>
      </c>
      <c r="C318" s="12">
        <v>184400000</v>
      </c>
      <c r="D318" s="12">
        <v>0</v>
      </c>
      <c r="E318" s="12">
        <v>0</v>
      </c>
      <c r="F318" s="12">
        <v>49500000</v>
      </c>
      <c r="G318" s="12">
        <v>1000000</v>
      </c>
      <c r="H318" s="12">
        <v>232900000</v>
      </c>
      <c r="I318" s="12">
        <v>222537300</v>
      </c>
      <c r="J318" s="12">
        <v>95.550579647917601</v>
      </c>
      <c r="K318" s="12">
        <v>211352000</v>
      </c>
      <c r="L318" s="12">
        <v>90.747960498067783</v>
      </c>
      <c r="M318" s="12">
        <v>191716000</v>
      </c>
      <c r="N318" s="12">
        <v>82.316874194933391</v>
      </c>
      <c r="O318" s="12">
        <v>191716000</v>
      </c>
      <c r="P318" s="12">
        <v>82.316874194933391</v>
      </c>
      <c r="Q318" s="12">
        <v>10362700</v>
      </c>
      <c r="R318" s="12">
        <v>4.4494203520824396</v>
      </c>
    </row>
    <row r="319" spans="1:18" ht="38.25" x14ac:dyDescent="0.2">
      <c r="A319" s="5" t="s">
        <v>473</v>
      </c>
      <c r="B319" s="10" t="s">
        <v>471</v>
      </c>
      <c r="C319" s="12">
        <v>184400000</v>
      </c>
      <c r="D319" s="12">
        <v>0</v>
      </c>
      <c r="E319" s="12">
        <v>0</v>
      </c>
      <c r="F319" s="12">
        <v>49500000</v>
      </c>
      <c r="G319" s="12">
        <v>1000000</v>
      </c>
      <c r="H319" s="12">
        <v>232900000</v>
      </c>
      <c r="I319" s="12">
        <v>222537300</v>
      </c>
      <c r="J319" s="12">
        <v>95.550579647917601</v>
      </c>
      <c r="K319" s="12">
        <v>211352000</v>
      </c>
      <c r="L319" s="12">
        <v>90.747960498067783</v>
      </c>
      <c r="M319" s="12">
        <v>191716000</v>
      </c>
      <c r="N319" s="12">
        <v>82.316874194933391</v>
      </c>
      <c r="O319" s="12">
        <v>191716000</v>
      </c>
      <c r="P319" s="12">
        <v>82.316874194933391</v>
      </c>
      <c r="Q319" s="12">
        <v>10362700</v>
      </c>
      <c r="R319" s="12">
        <v>4.4494203520824396</v>
      </c>
    </row>
    <row r="320" spans="1:18" x14ac:dyDescent="0.2">
      <c r="A320" s="5" t="s">
        <v>474</v>
      </c>
      <c r="B320" s="8" t="s">
        <v>122</v>
      </c>
      <c r="C320" s="12">
        <v>0</v>
      </c>
      <c r="D320" s="12">
        <v>56605000</v>
      </c>
      <c r="E320" s="12">
        <v>0</v>
      </c>
      <c r="F320" s="12">
        <v>0</v>
      </c>
      <c r="G320" s="12">
        <v>0</v>
      </c>
      <c r="H320" s="12">
        <v>56605000</v>
      </c>
      <c r="I320" s="12">
        <v>56605000</v>
      </c>
      <c r="J320" s="12">
        <v>100</v>
      </c>
      <c r="K320" s="12">
        <v>55007100</v>
      </c>
      <c r="L320" s="12">
        <v>97.177104496069305</v>
      </c>
      <c r="M320" s="12">
        <v>46513000</v>
      </c>
      <c r="N320" s="12">
        <v>82.171186290963689</v>
      </c>
      <c r="O320" s="12">
        <v>46513000</v>
      </c>
      <c r="P320" s="12">
        <v>82.171186290963689</v>
      </c>
      <c r="Q320" s="12">
        <v>0</v>
      </c>
      <c r="R320" s="12">
        <v>0</v>
      </c>
    </row>
    <row r="321" spans="1:18" ht="38.25" x14ac:dyDescent="0.2">
      <c r="A321" s="5" t="s">
        <v>475</v>
      </c>
      <c r="B321" s="10" t="s">
        <v>471</v>
      </c>
      <c r="C321" s="12">
        <v>0</v>
      </c>
      <c r="D321" s="12">
        <v>56605000</v>
      </c>
      <c r="E321" s="12">
        <v>0</v>
      </c>
      <c r="F321" s="12">
        <v>0</v>
      </c>
      <c r="G321" s="12">
        <v>0</v>
      </c>
      <c r="H321" s="12">
        <v>56605000</v>
      </c>
      <c r="I321" s="12">
        <v>56605000</v>
      </c>
      <c r="J321" s="12">
        <v>100</v>
      </c>
      <c r="K321" s="12">
        <v>55007100</v>
      </c>
      <c r="L321" s="12">
        <v>97.177104496069305</v>
      </c>
      <c r="M321" s="12">
        <v>46513000</v>
      </c>
      <c r="N321" s="12">
        <v>82.171186290963689</v>
      </c>
      <c r="O321" s="12">
        <v>46513000</v>
      </c>
      <c r="P321" s="12">
        <v>82.171186290963689</v>
      </c>
      <c r="Q321" s="12">
        <v>0</v>
      </c>
      <c r="R321" s="12">
        <v>0</v>
      </c>
    </row>
    <row r="322" spans="1:18" x14ac:dyDescent="0.2">
      <c r="A322" s="5" t="s">
        <v>476</v>
      </c>
      <c r="B322" s="8" t="s">
        <v>477</v>
      </c>
      <c r="C322" s="12">
        <v>126200000</v>
      </c>
      <c r="D322" s="12">
        <v>0</v>
      </c>
      <c r="E322" s="12">
        <v>15700000</v>
      </c>
      <c r="F322" s="12">
        <v>0</v>
      </c>
      <c r="G322" s="12">
        <v>49260000</v>
      </c>
      <c r="H322" s="12">
        <v>61240000</v>
      </c>
      <c r="I322" s="12">
        <v>36480000</v>
      </c>
      <c r="J322" s="12">
        <v>59.568909209666899</v>
      </c>
      <c r="K322" s="12">
        <v>36480000</v>
      </c>
      <c r="L322" s="12">
        <v>59.568909209666899</v>
      </c>
      <c r="M322" s="12">
        <v>27260000</v>
      </c>
      <c r="N322" s="12">
        <v>44.513389941214896</v>
      </c>
      <c r="O322" s="12">
        <v>27260000</v>
      </c>
      <c r="P322" s="12">
        <v>44.513389941214896</v>
      </c>
      <c r="Q322" s="12">
        <v>24760000</v>
      </c>
      <c r="R322" s="12">
        <v>40.431090790333101</v>
      </c>
    </row>
    <row r="323" spans="1:18" x14ac:dyDescent="0.2">
      <c r="A323" s="5" t="s">
        <v>478</v>
      </c>
      <c r="B323" s="8" t="s">
        <v>479</v>
      </c>
      <c r="C323" s="12">
        <v>126200000</v>
      </c>
      <c r="D323" s="12">
        <v>0</v>
      </c>
      <c r="E323" s="12">
        <v>15700000</v>
      </c>
      <c r="F323" s="12">
        <v>0</v>
      </c>
      <c r="G323" s="12">
        <v>49260000</v>
      </c>
      <c r="H323" s="12">
        <v>61240000</v>
      </c>
      <c r="I323" s="12">
        <v>36480000</v>
      </c>
      <c r="J323" s="12">
        <v>59.568909209666899</v>
      </c>
      <c r="K323" s="12">
        <v>36480000</v>
      </c>
      <c r="L323" s="12">
        <v>59.568909209666899</v>
      </c>
      <c r="M323" s="12">
        <v>27260000</v>
      </c>
      <c r="N323" s="12">
        <v>44.513389941214896</v>
      </c>
      <c r="O323" s="12">
        <v>27260000</v>
      </c>
      <c r="P323" s="12">
        <v>44.513389941214896</v>
      </c>
      <c r="Q323" s="12">
        <v>24760000</v>
      </c>
      <c r="R323" s="12">
        <v>40.431090790333101</v>
      </c>
    </row>
    <row r="324" spans="1:18" x14ac:dyDescent="0.2">
      <c r="A324" s="5" t="s">
        <v>480</v>
      </c>
      <c r="B324" s="8" t="s">
        <v>79</v>
      </c>
      <c r="C324" s="12">
        <v>46200000</v>
      </c>
      <c r="D324" s="12">
        <v>0</v>
      </c>
      <c r="E324" s="12">
        <v>15700000</v>
      </c>
      <c r="F324" s="12">
        <v>0</v>
      </c>
      <c r="G324" s="12">
        <v>0</v>
      </c>
      <c r="H324" s="12">
        <v>30500000</v>
      </c>
      <c r="I324" s="12">
        <v>6800000</v>
      </c>
      <c r="J324" s="12">
        <v>22.2950819672131</v>
      </c>
      <c r="K324" s="12">
        <v>6800000</v>
      </c>
      <c r="L324" s="12">
        <v>22.2950819672131</v>
      </c>
      <c r="M324" s="12">
        <v>5000000</v>
      </c>
      <c r="N324" s="12">
        <v>16.393442622950801</v>
      </c>
      <c r="O324" s="12">
        <v>5000000</v>
      </c>
      <c r="P324" s="12">
        <v>16.393442622950801</v>
      </c>
      <c r="Q324" s="12">
        <v>23700000</v>
      </c>
      <c r="R324" s="12">
        <v>77.704918032786892</v>
      </c>
    </row>
    <row r="325" spans="1:18" ht="38.25" x14ac:dyDescent="0.2">
      <c r="A325" s="5" t="s">
        <v>481</v>
      </c>
      <c r="B325" s="10" t="s">
        <v>482</v>
      </c>
      <c r="C325" s="12">
        <v>28100000</v>
      </c>
      <c r="D325" s="12">
        <v>0</v>
      </c>
      <c r="E325" s="12">
        <v>5700000</v>
      </c>
      <c r="F325" s="12">
        <v>0</v>
      </c>
      <c r="G325" s="12">
        <v>0</v>
      </c>
      <c r="H325" s="12">
        <v>22400000</v>
      </c>
      <c r="I325" s="12">
        <v>3400000</v>
      </c>
      <c r="J325" s="12">
        <v>15.1785714285714</v>
      </c>
      <c r="K325" s="12">
        <v>3400000</v>
      </c>
      <c r="L325" s="12">
        <v>15.1785714285714</v>
      </c>
      <c r="M325" s="12">
        <v>2500000</v>
      </c>
      <c r="N325" s="12">
        <v>11.160714285714299</v>
      </c>
      <c r="O325" s="12">
        <v>2500000</v>
      </c>
      <c r="P325" s="12">
        <v>11.160714285714299</v>
      </c>
      <c r="Q325" s="12">
        <v>19000000</v>
      </c>
      <c r="R325" s="12">
        <v>84.821428571428598</v>
      </c>
    </row>
    <row r="326" spans="1:18" ht="38.25" x14ac:dyDescent="0.2">
      <c r="A326" s="5" t="s">
        <v>483</v>
      </c>
      <c r="B326" s="10" t="s">
        <v>484</v>
      </c>
      <c r="C326" s="12">
        <v>18100000</v>
      </c>
      <c r="D326" s="12">
        <v>0</v>
      </c>
      <c r="E326" s="12">
        <v>10000000</v>
      </c>
      <c r="F326" s="12">
        <v>0</v>
      </c>
      <c r="G326" s="12">
        <v>0</v>
      </c>
      <c r="H326" s="12">
        <v>8100000</v>
      </c>
      <c r="I326" s="12">
        <v>3400000</v>
      </c>
      <c r="J326" s="12">
        <v>41.975308641975296</v>
      </c>
      <c r="K326" s="12">
        <v>3400000</v>
      </c>
      <c r="L326" s="12">
        <v>41.975308641975296</v>
      </c>
      <c r="M326" s="12">
        <v>2500000</v>
      </c>
      <c r="N326" s="12">
        <v>30.8641975308642</v>
      </c>
      <c r="O326" s="12">
        <v>2500000</v>
      </c>
      <c r="P326" s="12">
        <v>30.8641975308642</v>
      </c>
      <c r="Q326" s="12">
        <v>4700000</v>
      </c>
      <c r="R326" s="12">
        <v>58.024691358024697</v>
      </c>
    </row>
    <row r="327" spans="1:18" x14ac:dyDescent="0.2">
      <c r="A327" s="5" t="s">
        <v>485</v>
      </c>
      <c r="B327" s="8" t="s">
        <v>116</v>
      </c>
      <c r="C327" s="12">
        <v>80000000</v>
      </c>
      <c r="D327" s="12">
        <v>0</v>
      </c>
      <c r="E327" s="12">
        <v>0</v>
      </c>
      <c r="F327" s="12">
        <v>0</v>
      </c>
      <c r="G327" s="12">
        <v>49260000</v>
      </c>
      <c r="H327" s="12">
        <v>30740000</v>
      </c>
      <c r="I327" s="12">
        <v>29680000</v>
      </c>
      <c r="J327" s="12">
        <v>96.551724137930989</v>
      </c>
      <c r="K327" s="12">
        <v>29680000</v>
      </c>
      <c r="L327" s="12">
        <v>96.551724137930989</v>
      </c>
      <c r="M327" s="12">
        <v>22260000</v>
      </c>
      <c r="N327" s="12">
        <v>72.413793103448299</v>
      </c>
      <c r="O327" s="12">
        <v>22260000</v>
      </c>
      <c r="P327" s="12">
        <v>72.413793103448299</v>
      </c>
      <c r="Q327" s="12">
        <v>1060000</v>
      </c>
      <c r="R327" s="12">
        <v>3.4482758620689702</v>
      </c>
    </row>
    <row r="328" spans="1:18" ht="38.25" x14ac:dyDescent="0.2">
      <c r="A328" s="5" t="s">
        <v>486</v>
      </c>
      <c r="B328" s="10" t="s">
        <v>482</v>
      </c>
      <c r="C328" s="12">
        <v>40000000</v>
      </c>
      <c r="D328" s="12">
        <v>0</v>
      </c>
      <c r="E328" s="12">
        <v>0</v>
      </c>
      <c r="F328" s="12">
        <v>0</v>
      </c>
      <c r="G328" s="12">
        <v>27280000</v>
      </c>
      <c r="H328" s="12">
        <v>12720000</v>
      </c>
      <c r="I328" s="12">
        <v>12720000</v>
      </c>
      <c r="J328" s="12">
        <v>100</v>
      </c>
      <c r="K328" s="12">
        <v>12720000</v>
      </c>
      <c r="L328" s="12">
        <v>100</v>
      </c>
      <c r="M328" s="12">
        <v>9540000</v>
      </c>
      <c r="N328" s="12">
        <v>75</v>
      </c>
      <c r="O328" s="12">
        <v>9540000</v>
      </c>
      <c r="P328" s="12">
        <v>75</v>
      </c>
      <c r="Q328" s="12">
        <v>0</v>
      </c>
      <c r="R328" s="12">
        <v>0</v>
      </c>
    </row>
    <row r="329" spans="1:18" ht="38.25" x14ac:dyDescent="0.2">
      <c r="A329" s="5" t="s">
        <v>487</v>
      </c>
      <c r="B329" s="10" t="s">
        <v>484</v>
      </c>
      <c r="C329" s="12">
        <v>40000000</v>
      </c>
      <c r="D329" s="12">
        <v>0</v>
      </c>
      <c r="E329" s="12">
        <v>0</v>
      </c>
      <c r="F329" s="12">
        <v>0</v>
      </c>
      <c r="G329" s="12">
        <v>21980000</v>
      </c>
      <c r="H329" s="12">
        <v>18020000</v>
      </c>
      <c r="I329" s="12">
        <v>16960000</v>
      </c>
      <c r="J329" s="12">
        <v>94.117647058823493</v>
      </c>
      <c r="K329" s="12">
        <v>16960000</v>
      </c>
      <c r="L329" s="12">
        <v>94.117647058823493</v>
      </c>
      <c r="M329" s="12">
        <v>12720000</v>
      </c>
      <c r="N329" s="12">
        <v>70.588235294117595</v>
      </c>
      <c r="O329" s="12">
        <v>12720000</v>
      </c>
      <c r="P329" s="12">
        <v>70.588235294117595</v>
      </c>
      <c r="Q329" s="12">
        <v>1060000</v>
      </c>
      <c r="R329" s="12">
        <v>5.8823529411764701</v>
      </c>
    </row>
    <row r="330" spans="1:18" x14ac:dyDescent="0.2">
      <c r="A330" s="5" t="s">
        <v>488</v>
      </c>
      <c r="B330" s="8" t="s">
        <v>489</v>
      </c>
      <c r="C330" s="12">
        <v>126600000</v>
      </c>
      <c r="D330" s="12">
        <v>0</v>
      </c>
      <c r="E330" s="12">
        <v>12000000</v>
      </c>
      <c r="F330" s="12">
        <v>0</v>
      </c>
      <c r="G330" s="12">
        <v>74885050</v>
      </c>
      <c r="H330" s="12">
        <v>39714950</v>
      </c>
      <c r="I330" s="12">
        <v>28249950</v>
      </c>
      <c r="J330" s="12">
        <v>71.131777831773704</v>
      </c>
      <c r="K330" s="12">
        <v>28196250</v>
      </c>
      <c r="L330" s="12">
        <v>70.996564266101288</v>
      </c>
      <c r="M330" s="12">
        <v>25459000</v>
      </c>
      <c r="N330" s="12">
        <v>64.104323434877799</v>
      </c>
      <c r="O330" s="12">
        <v>24197500</v>
      </c>
      <c r="P330" s="12">
        <v>60.9279377161497</v>
      </c>
      <c r="Q330" s="12">
        <v>11465000</v>
      </c>
      <c r="R330" s="12">
        <v>28.8682221682263</v>
      </c>
    </row>
    <row r="331" spans="1:18" x14ac:dyDescent="0.2">
      <c r="A331" s="5" t="s">
        <v>490</v>
      </c>
      <c r="B331" s="8" t="s">
        <v>491</v>
      </c>
      <c r="C331" s="12">
        <v>126600000</v>
      </c>
      <c r="D331" s="12">
        <v>0</v>
      </c>
      <c r="E331" s="12">
        <v>12000000</v>
      </c>
      <c r="F331" s="12">
        <v>0</v>
      </c>
      <c r="G331" s="12">
        <v>74885050</v>
      </c>
      <c r="H331" s="12">
        <v>39714950</v>
      </c>
      <c r="I331" s="12">
        <v>28249950</v>
      </c>
      <c r="J331" s="12">
        <v>71.131777831773704</v>
      </c>
      <c r="K331" s="12">
        <v>28196250</v>
      </c>
      <c r="L331" s="12">
        <v>70.996564266101288</v>
      </c>
      <c r="M331" s="12">
        <v>25459000</v>
      </c>
      <c r="N331" s="12">
        <v>64.104323434877799</v>
      </c>
      <c r="O331" s="12">
        <v>24197500</v>
      </c>
      <c r="P331" s="12">
        <v>60.9279377161497</v>
      </c>
      <c r="Q331" s="12">
        <v>11465000</v>
      </c>
      <c r="R331" s="12">
        <v>28.8682221682263</v>
      </c>
    </row>
    <row r="332" spans="1:18" x14ac:dyDescent="0.2">
      <c r="A332" s="5" t="s">
        <v>492</v>
      </c>
      <c r="B332" s="8" t="s">
        <v>79</v>
      </c>
      <c r="C332" s="12">
        <v>40200000</v>
      </c>
      <c r="D332" s="12">
        <v>0</v>
      </c>
      <c r="E332" s="12">
        <v>12000000</v>
      </c>
      <c r="F332" s="12">
        <v>0</v>
      </c>
      <c r="G332" s="12">
        <v>0</v>
      </c>
      <c r="H332" s="12">
        <v>28200000</v>
      </c>
      <c r="I332" s="12">
        <v>16735000</v>
      </c>
      <c r="J332" s="12">
        <v>59.343971631205697</v>
      </c>
      <c r="K332" s="12">
        <v>16735000</v>
      </c>
      <c r="L332" s="12">
        <v>59.343971631205697</v>
      </c>
      <c r="M332" s="12">
        <v>16735000</v>
      </c>
      <c r="N332" s="12">
        <v>59.343971631205697</v>
      </c>
      <c r="O332" s="12">
        <v>16735000</v>
      </c>
      <c r="P332" s="12">
        <v>59.343971631205697</v>
      </c>
      <c r="Q332" s="12">
        <v>11465000</v>
      </c>
      <c r="R332" s="12">
        <v>40.656028368794296</v>
      </c>
    </row>
    <row r="333" spans="1:18" ht="51" x14ac:dyDescent="0.2">
      <c r="A333" s="5" t="s">
        <v>493</v>
      </c>
      <c r="B333" s="10" t="s">
        <v>494</v>
      </c>
      <c r="C333" s="12">
        <v>13400000</v>
      </c>
      <c r="D333" s="12">
        <v>0</v>
      </c>
      <c r="E333" s="12">
        <v>5000000</v>
      </c>
      <c r="F333" s="12">
        <v>0</v>
      </c>
      <c r="G333" s="12">
        <v>0</v>
      </c>
      <c r="H333" s="12">
        <v>8400000</v>
      </c>
      <c r="I333" s="12">
        <v>6400000</v>
      </c>
      <c r="J333" s="12">
        <v>76.19047619047619</v>
      </c>
      <c r="K333" s="12">
        <v>6400000</v>
      </c>
      <c r="L333" s="12">
        <v>76.19047619047619</v>
      </c>
      <c r="M333" s="12">
        <v>6400000</v>
      </c>
      <c r="N333" s="12">
        <v>76.19047619047619</v>
      </c>
      <c r="O333" s="12">
        <v>6400000</v>
      </c>
      <c r="P333" s="12">
        <v>76.19047619047619</v>
      </c>
      <c r="Q333" s="12">
        <v>2000000</v>
      </c>
      <c r="R333" s="12">
        <v>23.8095238095238</v>
      </c>
    </row>
    <row r="334" spans="1:18" ht="25.5" x14ac:dyDescent="0.2">
      <c r="A334" s="5" t="s">
        <v>495</v>
      </c>
      <c r="B334" s="10" t="s">
        <v>496</v>
      </c>
      <c r="C334" s="12">
        <v>13400000</v>
      </c>
      <c r="D334" s="12">
        <v>0</v>
      </c>
      <c r="E334" s="12">
        <v>5000000</v>
      </c>
      <c r="F334" s="12">
        <v>0</v>
      </c>
      <c r="G334" s="12">
        <v>0</v>
      </c>
      <c r="H334" s="12">
        <v>8400000</v>
      </c>
      <c r="I334" s="12">
        <v>4027500</v>
      </c>
      <c r="J334" s="12">
        <v>47.946428571428598</v>
      </c>
      <c r="K334" s="12">
        <v>4027500</v>
      </c>
      <c r="L334" s="12">
        <v>47.946428571428598</v>
      </c>
      <c r="M334" s="12">
        <v>4027500</v>
      </c>
      <c r="N334" s="12">
        <v>47.946428571428598</v>
      </c>
      <c r="O334" s="12">
        <v>4027500</v>
      </c>
      <c r="P334" s="12">
        <v>47.946428571428598</v>
      </c>
      <c r="Q334" s="12">
        <v>4372500</v>
      </c>
      <c r="R334" s="12">
        <v>52.053571428571395</v>
      </c>
    </row>
    <row r="335" spans="1:18" ht="51" x14ac:dyDescent="0.2">
      <c r="A335" s="5" t="s">
        <v>497</v>
      </c>
      <c r="B335" s="10" t="s">
        <v>498</v>
      </c>
      <c r="C335" s="12">
        <v>13400000</v>
      </c>
      <c r="D335" s="12">
        <v>0</v>
      </c>
      <c r="E335" s="12">
        <v>2000000</v>
      </c>
      <c r="F335" s="12">
        <v>0</v>
      </c>
      <c r="G335" s="12">
        <v>0</v>
      </c>
      <c r="H335" s="12">
        <v>11400000</v>
      </c>
      <c r="I335" s="12">
        <v>6307500</v>
      </c>
      <c r="J335" s="12">
        <v>55.328947368421098</v>
      </c>
      <c r="K335" s="12">
        <v>6307500</v>
      </c>
      <c r="L335" s="12">
        <v>55.328947368421098</v>
      </c>
      <c r="M335" s="12">
        <v>6307500</v>
      </c>
      <c r="N335" s="12">
        <v>55.328947368421098</v>
      </c>
      <c r="O335" s="12">
        <v>6307500</v>
      </c>
      <c r="P335" s="12">
        <v>55.328947368421098</v>
      </c>
      <c r="Q335" s="12">
        <v>5092500</v>
      </c>
      <c r="R335" s="12">
        <v>44.671052631578895</v>
      </c>
    </row>
    <row r="336" spans="1:18" x14ac:dyDescent="0.2">
      <c r="A336" s="5" t="s">
        <v>499</v>
      </c>
      <c r="B336" s="8" t="s">
        <v>116</v>
      </c>
      <c r="C336" s="12">
        <v>86400000</v>
      </c>
      <c r="D336" s="12">
        <v>0</v>
      </c>
      <c r="E336" s="12">
        <v>0</v>
      </c>
      <c r="F336" s="12">
        <v>0</v>
      </c>
      <c r="G336" s="12">
        <v>74885050</v>
      </c>
      <c r="H336" s="12">
        <v>11514950</v>
      </c>
      <c r="I336" s="12">
        <v>11514950</v>
      </c>
      <c r="J336" s="12">
        <v>100</v>
      </c>
      <c r="K336" s="12">
        <v>11461250</v>
      </c>
      <c r="L336" s="12">
        <v>99.533649733607191</v>
      </c>
      <c r="M336" s="12">
        <v>8724000</v>
      </c>
      <c r="N336" s="12">
        <v>75.762378473202205</v>
      </c>
      <c r="O336" s="12">
        <v>7462500</v>
      </c>
      <c r="P336" s="12">
        <v>64.807055176097194</v>
      </c>
      <c r="Q336" s="12">
        <v>0</v>
      </c>
      <c r="R336" s="12">
        <v>0</v>
      </c>
    </row>
    <row r="337" spans="1:18" ht="51" x14ac:dyDescent="0.2">
      <c r="A337" s="5" t="s">
        <v>500</v>
      </c>
      <c r="B337" s="10" t="s">
        <v>494</v>
      </c>
      <c r="C337" s="12">
        <v>28800000</v>
      </c>
      <c r="D337" s="12">
        <v>0</v>
      </c>
      <c r="E337" s="12">
        <v>0</v>
      </c>
      <c r="F337" s="12">
        <v>0</v>
      </c>
      <c r="G337" s="12">
        <v>28800000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</row>
    <row r="338" spans="1:18" ht="25.5" x14ac:dyDescent="0.2">
      <c r="A338" s="5" t="s">
        <v>501</v>
      </c>
      <c r="B338" s="10" t="s">
        <v>496</v>
      </c>
      <c r="C338" s="12">
        <v>28800000</v>
      </c>
      <c r="D338" s="12">
        <v>0</v>
      </c>
      <c r="E338" s="12">
        <v>0</v>
      </c>
      <c r="F338" s="12">
        <v>0</v>
      </c>
      <c r="G338" s="12">
        <v>25148400</v>
      </c>
      <c r="H338" s="12">
        <v>3651600</v>
      </c>
      <c r="I338" s="12">
        <v>3651600</v>
      </c>
      <c r="J338" s="12">
        <v>100</v>
      </c>
      <c r="K338" s="12">
        <v>3597900</v>
      </c>
      <c r="L338" s="12">
        <v>98.529411764705884</v>
      </c>
      <c r="M338" s="12">
        <v>2416500</v>
      </c>
      <c r="N338" s="12">
        <v>66.176470588235304</v>
      </c>
      <c r="O338" s="12">
        <v>2416500</v>
      </c>
      <c r="P338" s="12">
        <v>66.176470588235304</v>
      </c>
      <c r="Q338" s="12">
        <v>0</v>
      </c>
      <c r="R338" s="12">
        <v>0</v>
      </c>
    </row>
    <row r="339" spans="1:18" ht="51" x14ac:dyDescent="0.2">
      <c r="A339" s="5" t="s">
        <v>502</v>
      </c>
      <c r="B339" s="10" t="s">
        <v>498</v>
      </c>
      <c r="C339" s="12">
        <v>28800000</v>
      </c>
      <c r="D339" s="12">
        <v>0</v>
      </c>
      <c r="E339" s="12">
        <v>0</v>
      </c>
      <c r="F339" s="12">
        <v>0</v>
      </c>
      <c r="G339" s="12">
        <v>20936650</v>
      </c>
      <c r="H339" s="12">
        <v>7863350</v>
      </c>
      <c r="I339" s="12">
        <v>7863350</v>
      </c>
      <c r="J339" s="12">
        <v>100</v>
      </c>
      <c r="K339" s="12">
        <v>7863350</v>
      </c>
      <c r="L339" s="12">
        <v>100</v>
      </c>
      <c r="M339" s="12">
        <v>6307500</v>
      </c>
      <c r="N339" s="12">
        <v>80.213903743315498</v>
      </c>
      <c r="O339" s="12">
        <v>5046000</v>
      </c>
      <c r="P339" s="12">
        <v>64.171122994652393</v>
      </c>
      <c r="Q339" s="12">
        <v>0</v>
      </c>
      <c r="R339" s="12">
        <v>0</v>
      </c>
    </row>
    <row r="340" spans="1:18" x14ac:dyDescent="0.2">
      <c r="A340" s="5" t="s">
        <v>503</v>
      </c>
      <c r="B340" s="8" t="s">
        <v>504</v>
      </c>
      <c r="C340" s="12">
        <v>108400000</v>
      </c>
      <c r="D340" s="12">
        <v>0</v>
      </c>
      <c r="E340" s="12">
        <v>0</v>
      </c>
      <c r="F340" s="12">
        <v>23781100</v>
      </c>
      <c r="G340" s="12">
        <v>0</v>
      </c>
      <c r="H340" s="12">
        <v>132181100</v>
      </c>
      <c r="I340" s="12">
        <v>125344300</v>
      </c>
      <c r="J340" s="12">
        <v>94.827702296319202</v>
      </c>
      <c r="K340" s="12">
        <v>113004950</v>
      </c>
      <c r="L340" s="12">
        <v>85.492517462783994</v>
      </c>
      <c r="M340" s="12">
        <v>102912950</v>
      </c>
      <c r="N340" s="12">
        <v>77.857537877956801</v>
      </c>
      <c r="O340" s="12">
        <v>102912950</v>
      </c>
      <c r="P340" s="12">
        <v>77.857537877956801</v>
      </c>
      <c r="Q340" s="12">
        <v>6836800</v>
      </c>
      <c r="R340" s="12">
        <v>5.1722977036807798</v>
      </c>
    </row>
    <row r="341" spans="1:18" x14ac:dyDescent="0.2">
      <c r="A341" s="5" t="s">
        <v>505</v>
      </c>
      <c r="B341" s="8" t="s">
        <v>506</v>
      </c>
      <c r="C341" s="12">
        <v>108400000</v>
      </c>
      <c r="D341" s="12">
        <v>0</v>
      </c>
      <c r="E341" s="12">
        <v>0</v>
      </c>
      <c r="F341" s="12">
        <v>23781100</v>
      </c>
      <c r="G341" s="12">
        <v>0</v>
      </c>
      <c r="H341" s="12">
        <v>132181100</v>
      </c>
      <c r="I341" s="12">
        <v>125344300</v>
      </c>
      <c r="J341" s="12">
        <v>94.827702296319202</v>
      </c>
      <c r="K341" s="12">
        <v>113004950</v>
      </c>
      <c r="L341" s="12">
        <v>85.492517462783994</v>
      </c>
      <c r="M341" s="12">
        <v>102912950</v>
      </c>
      <c r="N341" s="12">
        <v>77.857537877956801</v>
      </c>
      <c r="O341" s="12">
        <v>102912950</v>
      </c>
      <c r="P341" s="12">
        <v>77.857537877956801</v>
      </c>
      <c r="Q341" s="12">
        <v>6836800</v>
      </c>
      <c r="R341" s="12">
        <v>5.1722977036807798</v>
      </c>
    </row>
    <row r="342" spans="1:18" x14ac:dyDescent="0.2">
      <c r="A342" s="5" t="s">
        <v>507</v>
      </c>
      <c r="B342" s="8" t="s">
        <v>79</v>
      </c>
      <c r="C342" s="12">
        <v>28400000</v>
      </c>
      <c r="D342" s="12">
        <v>0</v>
      </c>
      <c r="E342" s="12">
        <v>0</v>
      </c>
      <c r="F342" s="12">
        <v>0</v>
      </c>
      <c r="G342" s="12">
        <v>0</v>
      </c>
      <c r="H342" s="12">
        <v>28400000</v>
      </c>
      <c r="I342" s="12">
        <v>25600000</v>
      </c>
      <c r="J342" s="12">
        <v>90.1408450704225</v>
      </c>
      <c r="K342" s="12">
        <v>14353950</v>
      </c>
      <c r="L342" s="12">
        <v>50.542077464788697</v>
      </c>
      <c r="M342" s="12">
        <v>14353950</v>
      </c>
      <c r="N342" s="12">
        <v>50.542077464788697</v>
      </c>
      <c r="O342" s="12">
        <v>14353950</v>
      </c>
      <c r="P342" s="12">
        <v>50.542077464788697</v>
      </c>
      <c r="Q342" s="12">
        <v>2800000</v>
      </c>
      <c r="R342" s="12">
        <v>9.8591549295774605</v>
      </c>
    </row>
    <row r="343" spans="1:18" ht="38.25" x14ac:dyDescent="0.2">
      <c r="A343" s="5" t="s">
        <v>508</v>
      </c>
      <c r="B343" s="10" t="s">
        <v>509</v>
      </c>
      <c r="C343" s="12">
        <v>28400000</v>
      </c>
      <c r="D343" s="12">
        <v>0</v>
      </c>
      <c r="E343" s="12">
        <v>0</v>
      </c>
      <c r="F343" s="12">
        <v>0</v>
      </c>
      <c r="G343" s="12">
        <v>0</v>
      </c>
      <c r="H343" s="12">
        <v>28400000</v>
      </c>
      <c r="I343" s="12">
        <v>25600000</v>
      </c>
      <c r="J343" s="12">
        <v>90.1408450704225</v>
      </c>
      <c r="K343" s="12">
        <v>14353950</v>
      </c>
      <c r="L343" s="12">
        <v>50.542077464788697</v>
      </c>
      <c r="M343" s="12">
        <v>14353950</v>
      </c>
      <c r="N343" s="12">
        <v>50.542077464788697</v>
      </c>
      <c r="O343" s="12">
        <v>14353950</v>
      </c>
      <c r="P343" s="12">
        <v>50.542077464788697</v>
      </c>
      <c r="Q343" s="12">
        <v>2800000</v>
      </c>
      <c r="R343" s="12">
        <v>9.8591549295774605</v>
      </c>
    </row>
    <row r="344" spans="1:18" x14ac:dyDescent="0.2">
      <c r="A344" s="5" t="s">
        <v>510</v>
      </c>
      <c r="B344" s="8" t="s">
        <v>116</v>
      </c>
      <c r="C344" s="12">
        <v>80000000</v>
      </c>
      <c r="D344" s="12">
        <v>0</v>
      </c>
      <c r="E344" s="12">
        <v>0</v>
      </c>
      <c r="F344" s="12">
        <v>23781100</v>
      </c>
      <c r="G344" s="12">
        <v>0</v>
      </c>
      <c r="H344" s="12">
        <v>103781100</v>
      </c>
      <c r="I344" s="12">
        <v>99744300</v>
      </c>
      <c r="J344" s="12">
        <v>96.110274414127389</v>
      </c>
      <c r="K344" s="12">
        <v>98651000</v>
      </c>
      <c r="L344" s="12">
        <v>95.056807067953585</v>
      </c>
      <c r="M344" s="12">
        <v>88559000</v>
      </c>
      <c r="N344" s="12">
        <v>85.332493103272199</v>
      </c>
      <c r="O344" s="12">
        <v>88559000</v>
      </c>
      <c r="P344" s="12">
        <v>85.332493103272199</v>
      </c>
      <c r="Q344" s="12">
        <v>4036800</v>
      </c>
      <c r="R344" s="12">
        <v>3.8897255858725699</v>
      </c>
    </row>
    <row r="345" spans="1:18" ht="38.25" x14ac:dyDescent="0.2">
      <c r="A345" s="5" t="s">
        <v>511</v>
      </c>
      <c r="B345" s="10" t="s">
        <v>509</v>
      </c>
      <c r="C345" s="12">
        <v>80000000</v>
      </c>
      <c r="D345" s="12">
        <v>0</v>
      </c>
      <c r="E345" s="12">
        <v>0</v>
      </c>
      <c r="F345" s="12">
        <v>23781100</v>
      </c>
      <c r="G345" s="12">
        <v>0</v>
      </c>
      <c r="H345" s="12">
        <v>103781100</v>
      </c>
      <c r="I345" s="12">
        <v>99744300</v>
      </c>
      <c r="J345" s="12">
        <v>96.110274414127389</v>
      </c>
      <c r="K345" s="12">
        <v>98651000</v>
      </c>
      <c r="L345" s="12">
        <v>95.056807067953585</v>
      </c>
      <c r="M345" s="12">
        <v>88559000</v>
      </c>
      <c r="N345" s="12">
        <v>85.332493103272199</v>
      </c>
      <c r="O345" s="12">
        <v>88559000</v>
      </c>
      <c r="P345" s="12">
        <v>85.332493103272199</v>
      </c>
      <c r="Q345" s="12">
        <v>4036800</v>
      </c>
      <c r="R345" s="12">
        <v>3.8897255858725699</v>
      </c>
    </row>
    <row r="346" spans="1:18" x14ac:dyDescent="0.2">
      <c r="A346" s="5" t="s">
        <v>512</v>
      </c>
      <c r="B346" s="8" t="s">
        <v>122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</row>
    <row r="347" spans="1:18" ht="38.25" x14ac:dyDescent="0.2">
      <c r="A347" s="5" t="s">
        <v>513</v>
      </c>
      <c r="B347" s="10" t="s">
        <v>509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</row>
    <row r="348" spans="1:18" x14ac:dyDescent="0.2">
      <c r="A348" s="5" t="s">
        <v>514</v>
      </c>
      <c r="B348" s="8" t="s">
        <v>138</v>
      </c>
      <c r="C348" s="12">
        <v>3525392472</v>
      </c>
      <c r="D348" s="12">
        <v>5121234457</v>
      </c>
      <c r="E348" s="12">
        <v>5000000</v>
      </c>
      <c r="F348" s="12">
        <v>203498917</v>
      </c>
      <c r="G348" s="12">
        <v>13840433</v>
      </c>
      <c r="H348" s="12">
        <v>8831285413</v>
      </c>
      <c r="I348" s="12">
        <v>5583614080.2200003</v>
      </c>
      <c r="J348" s="12">
        <v>63.225383611775193</v>
      </c>
      <c r="K348" s="12">
        <v>1467498137.22</v>
      </c>
      <c r="L348" s="12">
        <v>16.617038954032502</v>
      </c>
      <c r="M348" s="12">
        <v>864864947.22000003</v>
      </c>
      <c r="N348" s="12">
        <v>9.7931943853483112</v>
      </c>
      <c r="O348" s="12">
        <v>809201307.22000003</v>
      </c>
      <c r="P348" s="12">
        <v>9.1628938413520604</v>
      </c>
      <c r="Q348" s="12">
        <v>3247671332.7800002</v>
      </c>
      <c r="R348" s="12">
        <v>36.7746163882248</v>
      </c>
    </row>
    <row r="349" spans="1:18" x14ac:dyDescent="0.2">
      <c r="A349" s="5" t="s">
        <v>515</v>
      </c>
      <c r="B349" s="8" t="s">
        <v>140</v>
      </c>
      <c r="C349" s="12">
        <v>3525392472</v>
      </c>
      <c r="D349" s="12">
        <v>5121234457</v>
      </c>
      <c r="E349" s="12">
        <v>5000000</v>
      </c>
      <c r="F349" s="12">
        <v>203498917</v>
      </c>
      <c r="G349" s="12">
        <v>13840433</v>
      </c>
      <c r="H349" s="12">
        <v>8831285413</v>
      </c>
      <c r="I349" s="12">
        <v>5583614080.2200003</v>
      </c>
      <c r="J349" s="12">
        <v>63.225383611775193</v>
      </c>
      <c r="K349" s="12">
        <v>1467498137.22</v>
      </c>
      <c r="L349" s="12">
        <v>16.617038954032502</v>
      </c>
      <c r="M349" s="12">
        <v>864864947.22000003</v>
      </c>
      <c r="N349" s="12">
        <v>9.7931943853483112</v>
      </c>
      <c r="O349" s="12">
        <v>809201307.22000003</v>
      </c>
      <c r="P349" s="12">
        <v>9.1628938413520604</v>
      </c>
      <c r="Q349" s="12">
        <v>3247671332.7800002</v>
      </c>
      <c r="R349" s="12">
        <v>36.7746163882248</v>
      </c>
    </row>
    <row r="350" spans="1:18" x14ac:dyDescent="0.2">
      <c r="A350" s="5" t="s">
        <v>516</v>
      </c>
      <c r="B350" s="8" t="s">
        <v>517</v>
      </c>
      <c r="C350" s="12">
        <v>491400000</v>
      </c>
      <c r="D350" s="12">
        <v>138473011</v>
      </c>
      <c r="E350" s="12">
        <v>0</v>
      </c>
      <c r="F350" s="12">
        <v>163498917</v>
      </c>
      <c r="G350" s="12">
        <v>2840433</v>
      </c>
      <c r="H350" s="12">
        <v>790531495</v>
      </c>
      <c r="I350" s="12">
        <v>772874494</v>
      </c>
      <c r="J350" s="12">
        <v>97.7664392738711</v>
      </c>
      <c r="K350" s="12">
        <v>727044161</v>
      </c>
      <c r="L350" s="12">
        <v>91.969031670268905</v>
      </c>
      <c r="M350" s="12">
        <v>564203534</v>
      </c>
      <c r="N350" s="12">
        <v>71.370152557931902</v>
      </c>
      <c r="O350" s="12">
        <v>560080534</v>
      </c>
      <c r="P350" s="12">
        <v>70.848604709923691</v>
      </c>
      <c r="Q350" s="12">
        <v>17657001</v>
      </c>
      <c r="R350" s="12">
        <v>2.2335607261289399</v>
      </c>
    </row>
    <row r="351" spans="1:18" x14ac:dyDescent="0.2">
      <c r="A351" s="5" t="s">
        <v>518</v>
      </c>
      <c r="B351" s="8" t="s">
        <v>519</v>
      </c>
      <c r="C351" s="12">
        <v>491400000</v>
      </c>
      <c r="D351" s="12">
        <v>138473011</v>
      </c>
      <c r="E351" s="12">
        <v>0</v>
      </c>
      <c r="F351" s="12">
        <v>163498917</v>
      </c>
      <c r="G351" s="12">
        <v>2840433</v>
      </c>
      <c r="H351" s="12">
        <v>790531495</v>
      </c>
      <c r="I351" s="12">
        <v>772874494</v>
      </c>
      <c r="J351" s="12">
        <v>97.7664392738711</v>
      </c>
      <c r="K351" s="12">
        <v>727044161</v>
      </c>
      <c r="L351" s="12">
        <v>91.969031670268905</v>
      </c>
      <c r="M351" s="12">
        <v>564203534</v>
      </c>
      <c r="N351" s="12">
        <v>71.370152557931902</v>
      </c>
      <c r="O351" s="12">
        <v>560080534</v>
      </c>
      <c r="P351" s="12">
        <v>70.848604709923691</v>
      </c>
      <c r="Q351" s="12">
        <v>17657001</v>
      </c>
      <c r="R351" s="12">
        <v>2.2335607261289399</v>
      </c>
    </row>
    <row r="352" spans="1:18" x14ac:dyDescent="0.2">
      <c r="A352" s="5" t="s">
        <v>520</v>
      </c>
      <c r="B352" s="8" t="s">
        <v>79</v>
      </c>
      <c r="C352" s="12">
        <v>147400000</v>
      </c>
      <c r="D352" s="12">
        <v>0</v>
      </c>
      <c r="E352" s="12">
        <v>0</v>
      </c>
      <c r="F352" s="12">
        <v>0</v>
      </c>
      <c r="G352" s="12">
        <v>0</v>
      </c>
      <c r="H352" s="12">
        <v>147400000</v>
      </c>
      <c r="I352" s="12">
        <v>145947000</v>
      </c>
      <c r="J352" s="12">
        <v>99.014246947082796</v>
      </c>
      <c r="K352" s="12">
        <v>120947000</v>
      </c>
      <c r="L352" s="12">
        <v>82.053595658073306</v>
      </c>
      <c r="M352" s="12">
        <v>118847268</v>
      </c>
      <c r="N352" s="12">
        <v>80.629082767978304</v>
      </c>
      <c r="O352" s="12">
        <v>118847268</v>
      </c>
      <c r="P352" s="12">
        <v>80.629082767978304</v>
      </c>
      <c r="Q352" s="12">
        <v>1453000</v>
      </c>
      <c r="R352" s="12">
        <v>0.98575305291723203</v>
      </c>
    </row>
    <row r="353" spans="1:18" ht="38.25" x14ac:dyDescent="0.2">
      <c r="A353" s="5" t="s">
        <v>521</v>
      </c>
      <c r="B353" s="10" t="s">
        <v>522</v>
      </c>
      <c r="C353" s="12">
        <v>147400000</v>
      </c>
      <c r="D353" s="12">
        <v>0</v>
      </c>
      <c r="E353" s="12">
        <v>0</v>
      </c>
      <c r="F353" s="12">
        <v>0</v>
      </c>
      <c r="G353" s="12">
        <v>0</v>
      </c>
      <c r="H353" s="12">
        <v>147400000</v>
      </c>
      <c r="I353" s="12">
        <v>145947000</v>
      </c>
      <c r="J353" s="12">
        <v>99.014246947082796</v>
      </c>
      <c r="K353" s="12">
        <v>120947000</v>
      </c>
      <c r="L353" s="12">
        <v>82.053595658073306</v>
      </c>
      <c r="M353" s="12">
        <v>118847268</v>
      </c>
      <c r="N353" s="12">
        <v>80.629082767978304</v>
      </c>
      <c r="O353" s="12">
        <v>118847268</v>
      </c>
      <c r="P353" s="12">
        <v>80.629082767978304</v>
      </c>
      <c r="Q353" s="12">
        <v>1453000</v>
      </c>
      <c r="R353" s="12">
        <v>0.98575305291723203</v>
      </c>
    </row>
    <row r="354" spans="1:18" x14ac:dyDescent="0.2">
      <c r="A354" s="5" t="s">
        <v>523</v>
      </c>
      <c r="B354" s="8" t="s">
        <v>116</v>
      </c>
      <c r="C354" s="12">
        <v>344000000</v>
      </c>
      <c r="D354" s="12">
        <v>0</v>
      </c>
      <c r="E354" s="12">
        <v>0</v>
      </c>
      <c r="F354" s="12">
        <v>163498917</v>
      </c>
      <c r="G354" s="12">
        <v>2840433</v>
      </c>
      <c r="H354" s="12">
        <v>504658484</v>
      </c>
      <c r="I354" s="12">
        <v>488454483</v>
      </c>
      <c r="J354" s="12">
        <v>96.789115508063091</v>
      </c>
      <c r="K354" s="12">
        <v>467718016</v>
      </c>
      <c r="L354" s="12">
        <v>92.680105621686096</v>
      </c>
      <c r="M354" s="12">
        <v>388873766</v>
      </c>
      <c r="N354" s="12">
        <v>77.05681729904299</v>
      </c>
      <c r="O354" s="12">
        <v>384750766</v>
      </c>
      <c r="P354" s="12">
        <v>76.239829151470289</v>
      </c>
      <c r="Q354" s="12">
        <v>16204001</v>
      </c>
      <c r="R354" s="12">
        <v>3.2108844919369304</v>
      </c>
    </row>
    <row r="355" spans="1:18" ht="38.25" x14ac:dyDescent="0.2">
      <c r="A355" s="5" t="s">
        <v>524</v>
      </c>
      <c r="B355" s="10" t="s">
        <v>522</v>
      </c>
      <c r="C355" s="12">
        <v>344000000</v>
      </c>
      <c r="D355" s="12">
        <v>0</v>
      </c>
      <c r="E355" s="12">
        <v>0</v>
      </c>
      <c r="F355" s="12">
        <v>163498917</v>
      </c>
      <c r="G355" s="12">
        <v>2840433</v>
      </c>
      <c r="H355" s="12">
        <v>504658484</v>
      </c>
      <c r="I355" s="12">
        <v>488454483</v>
      </c>
      <c r="J355" s="12">
        <v>96.789115508063091</v>
      </c>
      <c r="K355" s="12">
        <v>467718016</v>
      </c>
      <c r="L355" s="12">
        <v>92.680105621686096</v>
      </c>
      <c r="M355" s="12">
        <v>388873766</v>
      </c>
      <c r="N355" s="12">
        <v>77.05681729904299</v>
      </c>
      <c r="O355" s="12">
        <v>384750766</v>
      </c>
      <c r="P355" s="12">
        <v>76.239829151470289</v>
      </c>
      <c r="Q355" s="12">
        <v>16204001</v>
      </c>
      <c r="R355" s="12">
        <v>3.2108844919369304</v>
      </c>
    </row>
    <row r="356" spans="1:18" x14ac:dyDescent="0.2">
      <c r="A356" s="5" t="s">
        <v>525</v>
      </c>
      <c r="B356" s="8" t="s">
        <v>526</v>
      </c>
      <c r="C356" s="12">
        <v>0</v>
      </c>
      <c r="D356" s="12">
        <v>78473011</v>
      </c>
      <c r="E356" s="12">
        <v>0</v>
      </c>
      <c r="F356" s="12">
        <v>0</v>
      </c>
      <c r="G356" s="12">
        <v>0</v>
      </c>
      <c r="H356" s="12">
        <v>78473011</v>
      </c>
      <c r="I356" s="12">
        <v>78473011</v>
      </c>
      <c r="J356" s="12">
        <v>100</v>
      </c>
      <c r="K356" s="12">
        <v>78463245</v>
      </c>
      <c r="L356" s="12">
        <v>99.987554956951982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</row>
    <row r="357" spans="1:18" ht="38.25" x14ac:dyDescent="0.2">
      <c r="A357" s="5" t="s">
        <v>527</v>
      </c>
      <c r="B357" s="10" t="s">
        <v>522</v>
      </c>
      <c r="C357" s="12">
        <v>0</v>
      </c>
      <c r="D357" s="12">
        <v>78473011</v>
      </c>
      <c r="E357" s="12">
        <v>0</v>
      </c>
      <c r="F357" s="12">
        <v>0</v>
      </c>
      <c r="G357" s="12">
        <v>0</v>
      </c>
      <c r="H357" s="12">
        <v>78473011</v>
      </c>
      <c r="I357" s="12">
        <v>78473011</v>
      </c>
      <c r="J357" s="12">
        <v>100</v>
      </c>
      <c r="K357" s="12">
        <v>78463245</v>
      </c>
      <c r="L357" s="12">
        <v>99.987554956951982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</row>
    <row r="358" spans="1:18" x14ac:dyDescent="0.2">
      <c r="A358" s="5" t="s">
        <v>528</v>
      </c>
      <c r="B358" s="8" t="s">
        <v>122</v>
      </c>
      <c r="C358" s="12">
        <v>0</v>
      </c>
      <c r="D358" s="12">
        <v>60000000</v>
      </c>
      <c r="E358" s="12">
        <v>0</v>
      </c>
      <c r="F358" s="12">
        <v>0</v>
      </c>
      <c r="G358" s="12">
        <v>0</v>
      </c>
      <c r="H358" s="12">
        <v>60000000</v>
      </c>
      <c r="I358" s="12">
        <v>60000000</v>
      </c>
      <c r="J358" s="12">
        <v>100</v>
      </c>
      <c r="K358" s="12">
        <v>59915900</v>
      </c>
      <c r="L358" s="12">
        <v>99.859833333333299</v>
      </c>
      <c r="M358" s="12">
        <v>56482500</v>
      </c>
      <c r="N358" s="12">
        <v>94.137500000000003</v>
      </c>
      <c r="O358" s="12">
        <v>56482500</v>
      </c>
      <c r="P358" s="12">
        <v>94.137500000000003</v>
      </c>
      <c r="Q358" s="12">
        <v>0</v>
      </c>
      <c r="R358" s="12">
        <v>0</v>
      </c>
    </row>
    <row r="359" spans="1:18" ht="38.25" x14ac:dyDescent="0.2">
      <c r="A359" s="5" t="s">
        <v>529</v>
      </c>
      <c r="B359" s="10" t="s">
        <v>522</v>
      </c>
      <c r="C359" s="12">
        <v>0</v>
      </c>
      <c r="D359" s="12">
        <v>60000000</v>
      </c>
      <c r="E359" s="12">
        <v>0</v>
      </c>
      <c r="F359" s="12">
        <v>0</v>
      </c>
      <c r="G359" s="12">
        <v>0</v>
      </c>
      <c r="H359" s="12">
        <v>60000000</v>
      </c>
      <c r="I359" s="12">
        <v>60000000</v>
      </c>
      <c r="J359" s="12">
        <v>100</v>
      </c>
      <c r="K359" s="12">
        <v>59915900</v>
      </c>
      <c r="L359" s="12">
        <v>99.859833333333299</v>
      </c>
      <c r="M359" s="12">
        <v>56482500</v>
      </c>
      <c r="N359" s="12">
        <v>94.137500000000003</v>
      </c>
      <c r="O359" s="12">
        <v>56482500</v>
      </c>
      <c r="P359" s="12">
        <v>94.137500000000003</v>
      </c>
      <c r="Q359" s="12">
        <v>0</v>
      </c>
      <c r="R359" s="12">
        <v>0</v>
      </c>
    </row>
    <row r="360" spans="1:18" x14ac:dyDescent="0.2">
      <c r="A360" s="5" t="s">
        <v>530</v>
      </c>
      <c r="B360" s="8" t="s">
        <v>531</v>
      </c>
      <c r="C360" s="12">
        <v>3033992472</v>
      </c>
      <c r="D360" s="12">
        <v>4982761446</v>
      </c>
      <c r="E360" s="12">
        <v>5000000</v>
      </c>
      <c r="F360" s="12">
        <v>40000000</v>
      </c>
      <c r="G360" s="12">
        <v>11000000</v>
      </c>
      <c r="H360" s="12">
        <v>8040753918</v>
      </c>
      <c r="I360" s="12">
        <v>4810739586.2200003</v>
      </c>
      <c r="J360" s="12">
        <v>59.829459218378702</v>
      </c>
      <c r="K360" s="12">
        <v>740453976.22000003</v>
      </c>
      <c r="L360" s="12">
        <v>9.2087630559420894</v>
      </c>
      <c r="M360" s="12">
        <v>300661413.22000003</v>
      </c>
      <c r="N360" s="12">
        <v>3.7392191862375102</v>
      </c>
      <c r="O360" s="12">
        <v>249120773.22</v>
      </c>
      <c r="P360" s="12">
        <v>3.0982265563720199</v>
      </c>
      <c r="Q360" s="12">
        <v>3230014331.7800002</v>
      </c>
      <c r="R360" s="12">
        <v>40.170540781621298</v>
      </c>
    </row>
    <row r="361" spans="1:18" x14ac:dyDescent="0.2">
      <c r="A361" s="5" t="s">
        <v>532</v>
      </c>
      <c r="B361" s="8" t="s">
        <v>533</v>
      </c>
      <c r="C361" s="12">
        <v>3033992472</v>
      </c>
      <c r="D361" s="12">
        <v>4982761446</v>
      </c>
      <c r="E361" s="12">
        <v>5000000</v>
      </c>
      <c r="F361" s="12">
        <v>40000000</v>
      </c>
      <c r="G361" s="12">
        <v>11000000</v>
      </c>
      <c r="H361" s="12">
        <v>8040753918</v>
      </c>
      <c r="I361" s="12">
        <v>4810739586.2200003</v>
      </c>
      <c r="J361" s="12">
        <v>59.829459218378702</v>
      </c>
      <c r="K361" s="12">
        <v>740453976.22000003</v>
      </c>
      <c r="L361" s="12">
        <v>9.2087630559420894</v>
      </c>
      <c r="M361" s="12">
        <v>300661413.22000003</v>
      </c>
      <c r="N361" s="12">
        <v>3.7392191862375102</v>
      </c>
      <c r="O361" s="12">
        <v>249120773.22</v>
      </c>
      <c r="P361" s="12">
        <v>3.0982265563720199</v>
      </c>
      <c r="Q361" s="12">
        <v>3230014331.7800002</v>
      </c>
      <c r="R361" s="12">
        <v>40.170540781621298</v>
      </c>
    </row>
    <row r="362" spans="1:18" x14ac:dyDescent="0.2">
      <c r="A362" s="5" t="s">
        <v>534</v>
      </c>
      <c r="B362" s="8" t="s">
        <v>79</v>
      </c>
      <c r="C362" s="12">
        <v>52400000</v>
      </c>
      <c r="D362" s="12">
        <v>0</v>
      </c>
      <c r="E362" s="12">
        <v>5000000</v>
      </c>
      <c r="F362" s="12">
        <v>0</v>
      </c>
      <c r="G362" s="12">
        <v>0</v>
      </c>
      <c r="H362" s="12">
        <v>47400000</v>
      </c>
      <c r="I362" s="12">
        <v>1500000</v>
      </c>
      <c r="J362" s="12">
        <v>3.16455696202532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45900000</v>
      </c>
      <c r="R362" s="12">
        <v>96.835443037974699</v>
      </c>
    </row>
    <row r="363" spans="1:18" ht="25.5" x14ac:dyDescent="0.2">
      <c r="A363" s="5" t="s">
        <v>535</v>
      </c>
      <c r="B363" s="10" t="s">
        <v>536</v>
      </c>
      <c r="C363" s="12">
        <v>12400000</v>
      </c>
      <c r="D363" s="12">
        <v>0</v>
      </c>
      <c r="E363" s="12">
        <v>5000000</v>
      </c>
      <c r="F363" s="12">
        <v>0</v>
      </c>
      <c r="G363" s="12">
        <v>0</v>
      </c>
      <c r="H363" s="12">
        <v>7400000</v>
      </c>
      <c r="I363" s="12">
        <v>1500000</v>
      </c>
      <c r="J363" s="12">
        <v>20.270270270270299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5900000</v>
      </c>
      <c r="R363" s="12">
        <v>79.729729729729698</v>
      </c>
    </row>
    <row r="364" spans="1:18" ht="25.5" x14ac:dyDescent="0.2">
      <c r="A364" s="5" t="s">
        <v>537</v>
      </c>
      <c r="B364" s="10" t="s">
        <v>538</v>
      </c>
      <c r="C364" s="12">
        <v>40000000</v>
      </c>
      <c r="D364" s="12">
        <v>0</v>
      </c>
      <c r="E364" s="12">
        <v>0</v>
      </c>
      <c r="F364" s="12">
        <v>0</v>
      </c>
      <c r="G364" s="12">
        <v>0</v>
      </c>
      <c r="H364" s="12">
        <v>40000000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40000000</v>
      </c>
      <c r="R364" s="12">
        <v>100</v>
      </c>
    </row>
    <row r="365" spans="1:18" x14ac:dyDescent="0.2">
      <c r="A365" s="5" t="s">
        <v>539</v>
      </c>
      <c r="B365" s="8" t="s">
        <v>540</v>
      </c>
      <c r="C365" s="12">
        <v>2945592472</v>
      </c>
      <c r="D365" s="12">
        <v>0</v>
      </c>
      <c r="E365" s="12">
        <v>0</v>
      </c>
      <c r="F365" s="12">
        <v>0</v>
      </c>
      <c r="G365" s="12">
        <v>0</v>
      </c>
      <c r="H365" s="12">
        <v>2945592472</v>
      </c>
      <c r="I365" s="12">
        <v>2780272567</v>
      </c>
      <c r="J365" s="12">
        <v>94.387549989637492</v>
      </c>
      <c r="K365" s="12">
        <v>723486957</v>
      </c>
      <c r="L365" s="12">
        <v>24.561678639434</v>
      </c>
      <c r="M365" s="12">
        <v>288694394</v>
      </c>
      <c r="N365" s="12">
        <v>9.8008939371026518</v>
      </c>
      <c r="O365" s="12">
        <v>239398968</v>
      </c>
      <c r="P365" s="12">
        <v>8.127362161455169</v>
      </c>
      <c r="Q365" s="12">
        <v>165319905</v>
      </c>
      <c r="R365" s="12">
        <v>5.6124500103624699</v>
      </c>
    </row>
    <row r="366" spans="1:18" ht="38.25" x14ac:dyDescent="0.2">
      <c r="A366" s="5" t="s">
        <v>541</v>
      </c>
      <c r="B366" s="10" t="s">
        <v>542</v>
      </c>
      <c r="C366" s="12">
        <v>2945592472</v>
      </c>
      <c r="D366" s="12">
        <v>0</v>
      </c>
      <c r="E366" s="12">
        <v>0</v>
      </c>
      <c r="F366" s="12">
        <v>0</v>
      </c>
      <c r="G366" s="12">
        <v>0</v>
      </c>
      <c r="H366" s="12">
        <v>2945592472</v>
      </c>
      <c r="I366" s="12">
        <v>2780272567</v>
      </c>
      <c r="J366" s="12">
        <v>94.387549989637492</v>
      </c>
      <c r="K366" s="12">
        <v>723486957</v>
      </c>
      <c r="L366" s="12">
        <v>24.561678639434</v>
      </c>
      <c r="M366" s="12">
        <v>288694394</v>
      </c>
      <c r="N366" s="12">
        <v>9.8008939371026518</v>
      </c>
      <c r="O366" s="12">
        <v>239398968</v>
      </c>
      <c r="P366" s="12">
        <v>8.127362161455169</v>
      </c>
      <c r="Q366" s="12">
        <v>165319905</v>
      </c>
      <c r="R366" s="12">
        <v>5.6124500103624699</v>
      </c>
    </row>
    <row r="367" spans="1:18" x14ac:dyDescent="0.2">
      <c r="A367" s="5" t="s">
        <v>543</v>
      </c>
      <c r="B367" s="8" t="s">
        <v>116</v>
      </c>
      <c r="C367" s="12">
        <v>6000000</v>
      </c>
      <c r="D367" s="12">
        <v>0</v>
      </c>
      <c r="E367" s="12">
        <v>0</v>
      </c>
      <c r="F367" s="12">
        <v>40000000</v>
      </c>
      <c r="G367" s="12">
        <v>11000000</v>
      </c>
      <c r="H367" s="12">
        <v>35000000</v>
      </c>
      <c r="I367" s="12">
        <v>5000000</v>
      </c>
      <c r="J367" s="12">
        <v>14.285714285714299</v>
      </c>
      <c r="K367" s="12">
        <v>5000000</v>
      </c>
      <c r="L367" s="12">
        <v>14.285714285714299</v>
      </c>
      <c r="M367" s="12">
        <v>0</v>
      </c>
      <c r="N367" s="12">
        <v>0</v>
      </c>
      <c r="O367" s="12">
        <v>0</v>
      </c>
      <c r="P367" s="12">
        <v>0</v>
      </c>
      <c r="Q367" s="12">
        <v>30000000</v>
      </c>
      <c r="R367" s="12">
        <v>85.71428571428568</v>
      </c>
    </row>
    <row r="368" spans="1:18" ht="25.5" x14ac:dyDescent="0.2">
      <c r="A368" s="5" t="s">
        <v>544</v>
      </c>
      <c r="B368" s="10" t="s">
        <v>536</v>
      </c>
      <c r="C368" s="12">
        <v>6000000</v>
      </c>
      <c r="D368" s="12">
        <v>0</v>
      </c>
      <c r="E368" s="12">
        <v>0</v>
      </c>
      <c r="F368" s="12">
        <v>10000000</v>
      </c>
      <c r="G368" s="12">
        <v>11000000</v>
      </c>
      <c r="H368" s="12">
        <v>5000000</v>
      </c>
      <c r="I368" s="12">
        <v>5000000</v>
      </c>
      <c r="J368" s="12">
        <v>100</v>
      </c>
      <c r="K368" s="12">
        <v>5000000</v>
      </c>
      <c r="L368" s="12">
        <v>100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</row>
    <row r="369" spans="1:18" ht="25.5" x14ac:dyDescent="0.2">
      <c r="A369" s="5" t="s">
        <v>545</v>
      </c>
      <c r="B369" s="10" t="s">
        <v>538</v>
      </c>
      <c r="C369" s="12">
        <v>0</v>
      </c>
      <c r="D369" s="12">
        <v>0</v>
      </c>
      <c r="E369" s="12">
        <v>0</v>
      </c>
      <c r="F369" s="12">
        <v>30000000</v>
      </c>
      <c r="G369" s="12">
        <v>0</v>
      </c>
      <c r="H369" s="12">
        <v>30000000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30000000</v>
      </c>
      <c r="R369" s="12">
        <v>100</v>
      </c>
    </row>
    <row r="370" spans="1:18" x14ac:dyDescent="0.2">
      <c r="A370" s="5" t="s">
        <v>546</v>
      </c>
      <c r="B370" s="8" t="s">
        <v>547</v>
      </c>
      <c r="C370" s="12">
        <v>0</v>
      </c>
      <c r="D370" s="12">
        <v>4893113188</v>
      </c>
      <c r="E370" s="12">
        <v>0</v>
      </c>
      <c r="F370" s="12">
        <v>0</v>
      </c>
      <c r="G370" s="12">
        <v>0</v>
      </c>
      <c r="H370" s="12">
        <v>4893113188</v>
      </c>
      <c r="I370" s="12">
        <v>2012000000</v>
      </c>
      <c r="J370" s="12">
        <v>41.119016108891195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2881113188</v>
      </c>
      <c r="R370" s="12">
        <v>58.880983891108798</v>
      </c>
    </row>
    <row r="371" spans="1:18" ht="38.25" x14ac:dyDescent="0.2">
      <c r="A371" s="5" t="s">
        <v>548</v>
      </c>
      <c r="B371" s="10" t="s">
        <v>542</v>
      </c>
      <c r="C371" s="12">
        <v>0</v>
      </c>
      <c r="D371" s="12">
        <v>4893113188</v>
      </c>
      <c r="E371" s="12">
        <v>0</v>
      </c>
      <c r="F371" s="12">
        <v>0</v>
      </c>
      <c r="G371" s="12">
        <v>0</v>
      </c>
      <c r="H371" s="12">
        <v>4893113188</v>
      </c>
      <c r="I371" s="12">
        <v>2012000000</v>
      </c>
      <c r="J371" s="12">
        <v>41.119016108891195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2881113188</v>
      </c>
      <c r="R371" s="12">
        <v>58.880983891108798</v>
      </c>
    </row>
    <row r="372" spans="1:18" x14ac:dyDescent="0.2">
      <c r="A372" s="5" t="s">
        <v>549</v>
      </c>
      <c r="B372" s="8" t="s">
        <v>550</v>
      </c>
      <c r="C372" s="12">
        <v>30000000</v>
      </c>
      <c r="D372" s="12">
        <v>59648258</v>
      </c>
      <c r="E372" s="12">
        <v>0</v>
      </c>
      <c r="F372" s="12">
        <v>0</v>
      </c>
      <c r="G372" s="12">
        <v>0</v>
      </c>
      <c r="H372" s="12">
        <v>89648258</v>
      </c>
      <c r="I372" s="12">
        <v>11967019.220000001</v>
      </c>
      <c r="J372" s="12">
        <v>13.348858624782199</v>
      </c>
      <c r="K372" s="12">
        <v>11967019.220000001</v>
      </c>
      <c r="L372" s="12">
        <v>13.348858624782199</v>
      </c>
      <c r="M372" s="12">
        <v>11967019.220000001</v>
      </c>
      <c r="N372" s="12">
        <v>13.348858624782199</v>
      </c>
      <c r="O372" s="12">
        <v>9721805.2200000007</v>
      </c>
      <c r="P372" s="12">
        <v>10.844388320406601</v>
      </c>
      <c r="Q372" s="12">
        <v>77681238.780000001</v>
      </c>
      <c r="R372" s="12">
        <v>86.651141375217804</v>
      </c>
    </row>
    <row r="373" spans="1:18" ht="38.25" x14ac:dyDescent="0.2">
      <c r="A373" s="5" t="s">
        <v>551</v>
      </c>
      <c r="B373" s="10" t="s">
        <v>542</v>
      </c>
      <c r="C373" s="12">
        <v>30000000</v>
      </c>
      <c r="D373" s="12">
        <v>59648258</v>
      </c>
      <c r="E373" s="12">
        <v>0</v>
      </c>
      <c r="F373" s="12">
        <v>0</v>
      </c>
      <c r="G373" s="12">
        <v>0</v>
      </c>
      <c r="H373" s="12">
        <v>89648258</v>
      </c>
      <c r="I373" s="12">
        <v>11967019.220000001</v>
      </c>
      <c r="J373" s="12">
        <v>13.348858624782199</v>
      </c>
      <c r="K373" s="12">
        <v>11967019.220000001</v>
      </c>
      <c r="L373" s="12">
        <v>13.348858624782199</v>
      </c>
      <c r="M373" s="12">
        <v>11967019.220000001</v>
      </c>
      <c r="N373" s="12">
        <v>13.348858624782199</v>
      </c>
      <c r="O373" s="12">
        <v>9721805.2200000007</v>
      </c>
      <c r="P373" s="12">
        <v>10.844388320406601</v>
      </c>
      <c r="Q373" s="12">
        <v>77681238.780000001</v>
      </c>
      <c r="R373" s="12">
        <v>86.651141375217804</v>
      </c>
    </row>
    <row r="374" spans="1:18" x14ac:dyDescent="0.2">
      <c r="A374" s="5" t="s">
        <v>552</v>
      </c>
      <c r="B374" s="8" t="s">
        <v>553</v>
      </c>
      <c r="C374" s="12">
        <v>0</v>
      </c>
      <c r="D374" s="12">
        <v>30000000</v>
      </c>
      <c r="E374" s="12">
        <v>0</v>
      </c>
      <c r="F374" s="12">
        <v>0</v>
      </c>
      <c r="G374" s="12">
        <v>0</v>
      </c>
      <c r="H374" s="12">
        <v>30000000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30000000</v>
      </c>
      <c r="R374" s="12">
        <v>100</v>
      </c>
    </row>
    <row r="375" spans="1:18" ht="25.5" x14ac:dyDescent="0.2">
      <c r="A375" s="5" t="s">
        <v>554</v>
      </c>
      <c r="B375" s="10" t="s">
        <v>538</v>
      </c>
      <c r="C375" s="12">
        <v>0</v>
      </c>
      <c r="D375" s="12">
        <v>30000000</v>
      </c>
      <c r="E375" s="12">
        <v>0</v>
      </c>
      <c r="F375" s="12">
        <v>0</v>
      </c>
      <c r="G375" s="12">
        <v>0</v>
      </c>
      <c r="H375" s="12">
        <v>30000000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30000000</v>
      </c>
      <c r="R375" s="12">
        <v>100</v>
      </c>
    </row>
    <row r="376" spans="1:18" x14ac:dyDescent="0.2">
      <c r="A376" s="5" t="s">
        <v>555</v>
      </c>
      <c r="B376" s="8" t="s">
        <v>556</v>
      </c>
      <c r="C376" s="12">
        <v>3844720000</v>
      </c>
      <c r="D376" s="12">
        <v>1972761345</v>
      </c>
      <c r="E376" s="12">
        <v>700000000</v>
      </c>
      <c r="F376" s="12">
        <v>0</v>
      </c>
      <c r="G376" s="12">
        <v>0</v>
      </c>
      <c r="H376" s="12">
        <v>5117481345</v>
      </c>
      <c r="I376" s="12">
        <v>4547711067</v>
      </c>
      <c r="J376" s="12">
        <v>88.866197264076206</v>
      </c>
      <c r="K376" s="12">
        <v>3271918640</v>
      </c>
      <c r="L376" s="12">
        <v>63.93611269725109</v>
      </c>
      <c r="M376" s="12">
        <v>2501436379</v>
      </c>
      <c r="N376" s="12">
        <v>48.880224672318803</v>
      </c>
      <c r="O376" s="12">
        <v>2501092996</v>
      </c>
      <c r="P376" s="12">
        <v>48.8735146722846</v>
      </c>
      <c r="Q376" s="12">
        <v>569770278</v>
      </c>
      <c r="R376" s="12">
        <v>11.133802735923799</v>
      </c>
    </row>
    <row r="377" spans="1:18" x14ac:dyDescent="0.2">
      <c r="A377" s="5" t="s">
        <v>557</v>
      </c>
      <c r="B377" s="8" t="s">
        <v>67</v>
      </c>
      <c r="C377" s="12">
        <v>3844720000</v>
      </c>
      <c r="D377" s="12">
        <v>1972761345</v>
      </c>
      <c r="E377" s="12">
        <v>700000000</v>
      </c>
      <c r="F377" s="12">
        <v>0</v>
      </c>
      <c r="G377" s="12">
        <v>0</v>
      </c>
      <c r="H377" s="12">
        <v>5117481345</v>
      </c>
      <c r="I377" s="12">
        <v>4547711067</v>
      </c>
      <c r="J377" s="12">
        <v>88.866197264076206</v>
      </c>
      <c r="K377" s="12">
        <v>3271918640</v>
      </c>
      <c r="L377" s="12">
        <v>63.93611269725109</v>
      </c>
      <c r="M377" s="12">
        <v>2501436379</v>
      </c>
      <c r="N377" s="12">
        <v>48.880224672318803</v>
      </c>
      <c r="O377" s="12">
        <v>2501092996</v>
      </c>
      <c r="P377" s="12">
        <v>48.8735146722846</v>
      </c>
      <c r="Q377" s="12">
        <v>569770278</v>
      </c>
      <c r="R377" s="12">
        <v>11.133802735923799</v>
      </c>
    </row>
    <row r="378" spans="1:18" x14ac:dyDescent="0.2">
      <c r="A378" s="5" t="s">
        <v>558</v>
      </c>
      <c r="B378" s="8" t="s">
        <v>69</v>
      </c>
      <c r="C378" s="12">
        <v>3844720000</v>
      </c>
      <c r="D378" s="12">
        <v>1972761345</v>
      </c>
      <c r="E378" s="12">
        <v>700000000</v>
      </c>
      <c r="F378" s="12">
        <v>0</v>
      </c>
      <c r="G378" s="12">
        <v>0</v>
      </c>
      <c r="H378" s="12">
        <v>5117481345</v>
      </c>
      <c r="I378" s="12">
        <v>4547711067</v>
      </c>
      <c r="J378" s="12">
        <v>88.866197264076206</v>
      </c>
      <c r="K378" s="12">
        <v>3271918640</v>
      </c>
      <c r="L378" s="12">
        <v>63.93611269725109</v>
      </c>
      <c r="M378" s="12">
        <v>2501436379</v>
      </c>
      <c r="N378" s="12">
        <v>48.880224672318803</v>
      </c>
      <c r="O378" s="12">
        <v>2501092996</v>
      </c>
      <c r="P378" s="12">
        <v>48.8735146722846</v>
      </c>
      <c r="Q378" s="12">
        <v>569770278</v>
      </c>
      <c r="R378" s="12">
        <v>11.133802735923799</v>
      </c>
    </row>
    <row r="379" spans="1:18" x14ac:dyDescent="0.2">
      <c r="A379" s="5" t="s">
        <v>559</v>
      </c>
      <c r="B379" s="8" t="s">
        <v>418</v>
      </c>
      <c r="C379" s="12">
        <v>3844720000</v>
      </c>
      <c r="D379" s="12">
        <v>1972761345</v>
      </c>
      <c r="E379" s="12">
        <v>700000000</v>
      </c>
      <c r="F379" s="12">
        <v>0</v>
      </c>
      <c r="G379" s="12">
        <v>0</v>
      </c>
      <c r="H379" s="12">
        <v>5117481345</v>
      </c>
      <c r="I379" s="12">
        <v>4547711067</v>
      </c>
      <c r="J379" s="12">
        <v>88.866197264076206</v>
      </c>
      <c r="K379" s="12">
        <v>3271918640</v>
      </c>
      <c r="L379" s="12">
        <v>63.93611269725109</v>
      </c>
      <c r="M379" s="12">
        <v>2501436379</v>
      </c>
      <c r="N379" s="12">
        <v>48.880224672318803</v>
      </c>
      <c r="O379" s="12">
        <v>2501092996</v>
      </c>
      <c r="P379" s="12">
        <v>48.8735146722846</v>
      </c>
      <c r="Q379" s="12">
        <v>569770278</v>
      </c>
      <c r="R379" s="12">
        <v>11.133802735923799</v>
      </c>
    </row>
    <row r="380" spans="1:18" x14ac:dyDescent="0.2">
      <c r="A380" s="5" t="s">
        <v>560</v>
      </c>
      <c r="B380" s="8" t="s">
        <v>420</v>
      </c>
      <c r="C380" s="12">
        <v>3844720000</v>
      </c>
      <c r="D380" s="12">
        <v>1972761345</v>
      </c>
      <c r="E380" s="12">
        <v>700000000</v>
      </c>
      <c r="F380" s="12">
        <v>0</v>
      </c>
      <c r="G380" s="12">
        <v>0</v>
      </c>
      <c r="H380" s="12">
        <v>5117481345</v>
      </c>
      <c r="I380" s="12">
        <v>4547711067</v>
      </c>
      <c r="J380" s="12">
        <v>88.866197264076206</v>
      </c>
      <c r="K380" s="12">
        <v>3271918640</v>
      </c>
      <c r="L380" s="12">
        <v>63.93611269725109</v>
      </c>
      <c r="M380" s="12">
        <v>2501436379</v>
      </c>
      <c r="N380" s="12">
        <v>48.880224672318803</v>
      </c>
      <c r="O380" s="12">
        <v>2501092996</v>
      </c>
      <c r="P380" s="12">
        <v>48.8735146722846</v>
      </c>
      <c r="Q380" s="12">
        <v>569770278</v>
      </c>
      <c r="R380" s="12">
        <v>11.133802735923799</v>
      </c>
    </row>
    <row r="381" spans="1:18" x14ac:dyDescent="0.2">
      <c r="A381" s="5" t="s">
        <v>561</v>
      </c>
      <c r="B381" s="8" t="s">
        <v>422</v>
      </c>
      <c r="C381" s="12">
        <v>3844720000</v>
      </c>
      <c r="D381" s="12">
        <v>1972761345</v>
      </c>
      <c r="E381" s="12">
        <v>700000000</v>
      </c>
      <c r="F381" s="12">
        <v>0</v>
      </c>
      <c r="G381" s="12">
        <v>0</v>
      </c>
      <c r="H381" s="12">
        <v>5117481345</v>
      </c>
      <c r="I381" s="12">
        <v>4547711067</v>
      </c>
      <c r="J381" s="12">
        <v>88.866197264076206</v>
      </c>
      <c r="K381" s="12">
        <v>3271918640</v>
      </c>
      <c r="L381" s="12">
        <v>63.93611269725109</v>
      </c>
      <c r="M381" s="12">
        <v>2501436379</v>
      </c>
      <c r="N381" s="12">
        <v>48.880224672318803</v>
      </c>
      <c r="O381" s="12">
        <v>2501092996</v>
      </c>
      <c r="P381" s="12">
        <v>48.8735146722846</v>
      </c>
      <c r="Q381" s="12">
        <v>569770278</v>
      </c>
      <c r="R381" s="12">
        <v>11.133802735923799</v>
      </c>
    </row>
    <row r="382" spans="1:18" x14ac:dyDescent="0.2">
      <c r="A382" s="5" t="s">
        <v>562</v>
      </c>
      <c r="B382" s="8" t="s">
        <v>424</v>
      </c>
      <c r="C382" s="12">
        <v>3844720000</v>
      </c>
      <c r="D382" s="12">
        <v>1972761345</v>
      </c>
      <c r="E382" s="12">
        <v>700000000</v>
      </c>
      <c r="F382" s="12">
        <v>0</v>
      </c>
      <c r="G382" s="12">
        <v>0</v>
      </c>
      <c r="H382" s="12">
        <v>5117481345</v>
      </c>
      <c r="I382" s="12">
        <v>4547711067</v>
      </c>
      <c r="J382" s="12">
        <v>88.866197264076206</v>
      </c>
      <c r="K382" s="12">
        <v>3271918640</v>
      </c>
      <c r="L382" s="12">
        <v>63.93611269725109</v>
      </c>
      <c r="M382" s="12">
        <v>2501436379</v>
      </c>
      <c r="N382" s="12">
        <v>48.880224672318803</v>
      </c>
      <c r="O382" s="12">
        <v>2501092996</v>
      </c>
      <c r="P382" s="12">
        <v>48.8735146722846</v>
      </c>
      <c r="Q382" s="12">
        <v>569770278</v>
      </c>
      <c r="R382" s="12">
        <v>11.133802735923799</v>
      </c>
    </row>
    <row r="383" spans="1:18" x14ac:dyDescent="0.2">
      <c r="A383" s="5" t="s">
        <v>563</v>
      </c>
      <c r="B383" s="8" t="s">
        <v>564</v>
      </c>
      <c r="C383" s="12">
        <v>3200000000</v>
      </c>
      <c r="D383" s="12">
        <v>0</v>
      </c>
      <c r="E383" s="12">
        <v>0</v>
      </c>
      <c r="F383" s="12">
        <v>0</v>
      </c>
      <c r="G383" s="12">
        <v>0</v>
      </c>
      <c r="H383" s="12">
        <v>3200000000</v>
      </c>
      <c r="I383" s="12">
        <v>3200000000</v>
      </c>
      <c r="J383" s="12">
        <v>100</v>
      </c>
      <c r="K383" s="12">
        <v>2202782847</v>
      </c>
      <c r="L383" s="12">
        <v>68.836963968749998</v>
      </c>
      <c r="M383" s="12">
        <v>1745518342</v>
      </c>
      <c r="N383" s="12">
        <v>54.547448187500002</v>
      </c>
      <c r="O383" s="12">
        <v>1745174959</v>
      </c>
      <c r="P383" s="12">
        <v>54.536717468750005</v>
      </c>
      <c r="Q383" s="12">
        <v>0</v>
      </c>
      <c r="R383" s="12">
        <v>0</v>
      </c>
    </row>
    <row r="384" spans="1:18" ht="25.5" x14ac:dyDescent="0.2">
      <c r="A384" s="5" t="s">
        <v>565</v>
      </c>
      <c r="B384" s="10" t="s">
        <v>566</v>
      </c>
      <c r="C384" s="12">
        <v>3200000000</v>
      </c>
      <c r="D384" s="12">
        <v>0</v>
      </c>
      <c r="E384" s="12">
        <v>0</v>
      </c>
      <c r="F384" s="12">
        <v>0</v>
      </c>
      <c r="G384" s="12">
        <v>0</v>
      </c>
      <c r="H384" s="12">
        <v>3200000000</v>
      </c>
      <c r="I384" s="12">
        <v>3200000000</v>
      </c>
      <c r="J384" s="12">
        <v>100</v>
      </c>
      <c r="K384" s="12">
        <v>2202782847</v>
      </c>
      <c r="L384" s="12">
        <v>68.836963968749998</v>
      </c>
      <c r="M384" s="12">
        <v>1745518342</v>
      </c>
      <c r="N384" s="12">
        <v>54.547448187500002</v>
      </c>
      <c r="O384" s="12">
        <v>1745174959</v>
      </c>
      <c r="P384" s="12">
        <v>54.536717468750005</v>
      </c>
      <c r="Q384" s="12">
        <v>0</v>
      </c>
      <c r="R384" s="12">
        <v>0</v>
      </c>
    </row>
    <row r="385" spans="1:18" x14ac:dyDescent="0.2">
      <c r="A385" s="5" t="s">
        <v>567</v>
      </c>
      <c r="B385" s="8" t="s">
        <v>568</v>
      </c>
      <c r="C385" s="12">
        <v>644720000</v>
      </c>
      <c r="D385" s="12">
        <v>0</v>
      </c>
      <c r="E385" s="12">
        <v>0</v>
      </c>
      <c r="F385" s="12">
        <v>0</v>
      </c>
      <c r="G385" s="12">
        <v>0</v>
      </c>
      <c r="H385" s="12">
        <v>644720000</v>
      </c>
      <c r="I385" s="12">
        <v>617334000</v>
      </c>
      <c r="J385" s="12">
        <v>95.752264548951487</v>
      </c>
      <c r="K385" s="12">
        <v>367334000</v>
      </c>
      <c r="L385" s="12">
        <v>56.975741407122499</v>
      </c>
      <c r="M385" s="12">
        <v>304136770</v>
      </c>
      <c r="N385" s="12">
        <v>47.173466000744497</v>
      </c>
      <c r="O385" s="12">
        <v>304136770</v>
      </c>
      <c r="P385" s="12">
        <v>47.173466000744497</v>
      </c>
      <c r="Q385" s="12">
        <v>27386000</v>
      </c>
      <c r="R385" s="12">
        <v>4.247735451048519</v>
      </c>
    </row>
    <row r="386" spans="1:18" ht="25.5" x14ac:dyDescent="0.2">
      <c r="A386" s="5" t="s">
        <v>569</v>
      </c>
      <c r="B386" s="10" t="s">
        <v>566</v>
      </c>
      <c r="C386" s="12">
        <v>644720000</v>
      </c>
      <c r="D386" s="12">
        <v>0</v>
      </c>
      <c r="E386" s="12">
        <v>0</v>
      </c>
      <c r="F386" s="12">
        <v>0</v>
      </c>
      <c r="G386" s="12">
        <v>0</v>
      </c>
      <c r="H386" s="12">
        <v>644720000</v>
      </c>
      <c r="I386" s="12">
        <v>617334000</v>
      </c>
      <c r="J386" s="12">
        <v>95.752264548951487</v>
      </c>
      <c r="K386" s="12">
        <v>367334000</v>
      </c>
      <c r="L386" s="12">
        <v>56.975741407122499</v>
      </c>
      <c r="M386" s="12">
        <v>304136770</v>
      </c>
      <c r="N386" s="12">
        <v>47.173466000744497</v>
      </c>
      <c r="O386" s="12">
        <v>304136770</v>
      </c>
      <c r="P386" s="12">
        <v>47.173466000744497</v>
      </c>
      <c r="Q386" s="12">
        <v>27386000</v>
      </c>
      <c r="R386" s="12">
        <v>4.247735451048519</v>
      </c>
    </row>
    <row r="387" spans="1:18" ht="25.5" x14ac:dyDescent="0.2">
      <c r="A387" s="5" t="s">
        <v>570</v>
      </c>
      <c r="B387" s="10" t="s">
        <v>571</v>
      </c>
      <c r="C387" s="12">
        <v>0</v>
      </c>
      <c r="D387" s="12">
        <v>1972761345</v>
      </c>
      <c r="E387" s="12">
        <v>700000000</v>
      </c>
      <c r="F387" s="12">
        <v>0</v>
      </c>
      <c r="G387" s="12">
        <v>0</v>
      </c>
      <c r="H387" s="12">
        <v>1272761345</v>
      </c>
      <c r="I387" s="12">
        <v>730377067</v>
      </c>
      <c r="J387" s="12">
        <v>57.385233285820803</v>
      </c>
      <c r="K387" s="12">
        <v>701801793</v>
      </c>
      <c r="L387" s="12">
        <v>55.140093290623902</v>
      </c>
      <c r="M387" s="12">
        <v>451781267</v>
      </c>
      <c r="N387" s="12">
        <v>35.496149280052194</v>
      </c>
      <c r="O387" s="12">
        <v>451781267</v>
      </c>
      <c r="P387" s="12">
        <v>35.496149280052194</v>
      </c>
      <c r="Q387" s="12">
        <v>542384278</v>
      </c>
      <c r="R387" s="12">
        <v>42.614766714179197</v>
      </c>
    </row>
    <row r="388" spans="1:18" ht="25.5" x14ac:dyDescent="0.2">
      <c r="A388" s="5" t="s">
        <v>572</v>
      </c>
      <c r="B388" s="10" t="s">
        <v>566</v>
      </c>
      <c r="C388" s="12">
        <v>0</v>
      </c>
      <c r="D388" s="12">
        <v>1972761345</v>
      </c>
      <c r="E388" s="12">
        <v>700000000</v>
      </c>
      <c r="F388" s="12">
        <v>0</v>
      </c>
      <c r="G388" s="12">
        <v>0</v>
      </c>
      <c r="H388" s="12">
        <v>1272761345</v>
      </c>
      <c r="I388" s="12">
        <v>730377067</v>
      </c>
      <c r="J388" s="12">
        <v>57.385233285820803</v>
      </c>
      <c r="K388" s="12">
        <v>701801793</v>
      </c>
      <c r="L388" s="12">
        <v>55.140093290623902</v>
      </c>
      <c r="M388" s="12">
        <v>451781267</v>
      </c>
      <c r="N388" s="12">
        <v>35.496149280052194</v>
      </c>
      <c r="O388" s="12">
        <v>451781267</v>
      </c>
      <c r="P388" s="12">
        <v>35.496149280052194</v>
      </c>
      <c r="Q388" s="12">
        <v>542384278</v>
      </c>
      <c r="R388" s="12">
        <v>42.614766714179197</v>
      </c>
    </row>
    <row r="389" spans="1:18" x14ac:dyDescent="0.2">
      <c r="A389" s="5" t="s">
        <v>573</v>
      </c>
      <c r="B389" s="8" t="s">
        <v>574</v>
      </c>
      <c r="C389" s="12">
        <v>98127000</v>
      </c>
      <c r="D389" s="12">
        <v>0</v>
      </c>
      <c r="E389" s="12">
        <v>5000000</v>
      </c>
      <c r="F389" s="12">
        <v>0</v>
      </c>
      <c r="G389" s="12">
        <v>0</v>
      </c>
      <c r="H389" s="12">
        <v>93127000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93127000</v>
      </c>
      <c r="R389" s="12">
        <v>100</v>
      </c>
    </row>
    <row r="390" spans="1:18" x14ac:dyDescent="0.2">
      <c r="A390" s="5" t="s">
        <v>575</v>
      </c>
      <c r="B390" s="8" t="s">
        <v>67</v>
      </c>
      <c r="C390" s="12">
        <v>98127000</v>
      </c>
      <c r="D390" s="12">
        <v>0</v>
      </c>
      <c r="E390" s="12">
        <v>5000000</v>
      </c>
      <c r="F390" s="12">
        <v>0</v>
      </c>
      <c r="G390" s="12">
        <v>0</v>
      </c>
      <c r="H390" s="12">
        <v>93127000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93127000</v>
      </c>
      <c r="R390" s="12">
        <v>100</v>
      </c>
    </row>
    <row r="391" spans="1:18" x14ac:dyDescent="0.2">
      <c r="A391" s="5" t="s">
        <v>576</v>
      </c>
      <c r="B391" s="8" t="s">
        <v>69</v>
      </c>
      <c r="C391" s="12">
        <v>98127000</v>
      </c>
      <c r="D391" s="12">
        <v>0</v>
      </c>
      <c r="E391" s="12">
        <v>5000000</v>
      </c>
      <c r="F391" s="12">
        <v>0</v>
      </c>
      <c r="G391" s="12">
        <v>0</v>
      </c>
      <c r="H391" s="12">
        <v>93127000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93127000</v>
      </c>
      <c r="R391" s="12">
        <v>100</v>
      </c>
    </row>
    <row r="392" spans="1:18" x14ac:dyDescent="0.2">
      <c r="A392" s="5" t="s">
        <v>577</v>
      </c>
      <c r="B392" s="8" t="s">
        <v>418</v>
      </c>
      <c r="C392" s="12">
        <v>98127000</v>
      </c>
      <c r="D392" s="12">
        <v>0</v>
      </c>
      <c r="E392" s="12">
        <v>5000000</v>
      </c>
      <c r="F392" s="12">
        <v>0</v>
      </c>
      <c r="G392" s="12">
        <v>0</v>
      </c>
      <c r="H392" s="12">
        <v>93127000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93127000</v>
      </c>
      <c r="R392" s="12">
        <v>100</v>
      </c>
    </row>
    <row r="393" spans="1:18" x14ac:dyDescent="0.2">
      <c r="A393" s="5" t="s">
        <v>578</v>
      </c>
      <c r="B393" s="8" t="s">
        <v>420</v>
      </c>
      <c r="C393" s="12">
        <v>98127000</v>
      </c>
      <c r="D393" s="12">
        <v>0</v>
      </c>
      <c r="E393" s="12">
        <v>5000000</v>
      </c>
      <c r="F393" s="12">
        <v>0</v>
      </c>
      <c r="G393" s="12">
        <v>0</v>
      </c>
      <c r="H393" s="12">
        <v>93127000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93127000</v>
      </c>
      <c r="R393" s="12">
        <v>100</v>
      </c>
    </row>
    <row r="394" spans="1:18" x14ac:dyDescent="0.2">
      <c r="A394" s="5" t="s">
        <v>579</v>
      </c>
      <c r="B394" s="8" t="s">
        <v>422</v>
      </c>
      <c r="C394" s="12">
        <v>98127000</v>
      </c>
      <c r="D394" s="12">
        <v>0</v>
      </c>
      <c r="E394" s="12">
        <v>5000000</v>
      </c>
      <c r="F394" s="12">
        <v>0</v>
      </c>
      <c r="G394" s="12">
        <v>0</v>
      </c>
      <c r="H394" s="12">
        <v>93127000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93127000</v>
      </c>
      <c r="R394" s="12">
        <v>100</v>
      </c>
    </row>
    <row r="395" spans="1:18" x14ac:dyDescent="0.2">
      <c r="A395" s="5" t="s">
        <v>580</v>
      </c>
      <c r="B395" s="8" t="s">
        <v>424</v>
      </c>
      <c r="C395" s="12">
        <v>98127000</v>
      </c>
      <c r="D395" s="12">
        <v>0</v>
      </c>
      <c r="E395" s="12">
        <v>5000000</v>
      </c>
      <c r="F395" s="12">
        <v>0</v>
      </c>
      <c r="G395" s="12">
        <v>0</v>
      </c>
      <c r="H395" s="12">
        <v>93127000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93127000</v>
      </c>
      <c r="R395" s="12">
        <v>100</v>
      </c>
    </row>
    <row r="396" spans="1:18" x14ac:dyDescent="0.2">
      <c r="A396" s="5" t="s">
        <v>581</v>
      </c>
      <c r="B396" s="8" t="s">
        <v>79</v>
      </c>
      <c r="C396" s="12">
        <v>21400000</v>
      </c>
      <c r="D396" s="12">
        <v>0</v>
      </c>
      <c r="E396" s="12">
        <v>5000000</v>
      </c>
      <c r="F396" s="12">
        <v>0</v>
      </c>
      <c r="G396" s="12">
        <v>0</v>
      </c>
      <c r="H396" s="12">
        <v>16400000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16400000</v>
      </c>
      <c r="R396" s="12">
        <v>100</v>
      </c>
    </row>
    <row r="397" spans="1:18" ht="38.25" x14ac:dyDescent="0.2">
      <c r="A397" s="5" t="s">
        <v>582</v>
      </c>
      <c r="B397" s="10" t="s">
        <v>583</v>
      </c>
      <c r="C397" s="12">
        <v>21400000</v>
      </c>
      <c r="D397" s="12">
        <v>0</v>
      </c>
      <c r="E397" s="12">
        <v>5000000</v>
      </c>
      <c r="F397" s="12">
        <v>0</v>
      </c>
      <c r="G397" s="12">
        <v>0</v>
      </c>
      <c r="H397" s="12">
        <v>16400000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16400000</v>
      </c>
      <c r="R397" s="12">
        <v>100</v>
      </c>
    </row>
    <row r="398" spans="1:18" x14ac:dyDescent="0.2">
      <c r="A398" s="5" t="s">
        <v>584</v>
      </c>
      <c r="B398" s="8" t="s">
        <v>116</v>
      </c>
      <c r="C398" s="12">
        <v>76727000</v>
      </c>
      <c r="D398" s="12">
        <v>0</v>
      </c>
      <c r="E398" s="12">
        <v>0</v>
      </c>
      <c r="F398" s="12">
        <v>0</v>
      </c>
      <c r="G398" s="12">
        <v>0</v>
      </c>
      <c r="H398" s="12">
        <v>76727000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76727000</v>
      </c>
      <c r="R398" s="12">
        <v>100</v>
      </c>
    </row>
    <row r="399" spans="1:18" ht="38.25" x14ac:dyDescent="0.2">
      <c r="A399" s="5" t="s">
        <v>585</v>
      </c>
      <c r="B399" s="10" t="s">
        <v>583</v>
      </c>
      <c r="C399" s="12">
        <v>76727000</v>
      </c>
      <c r="D399" s="12">
        <v>0</v>
      </c>
      <c r="E399" s="12">
        <v>0</v>
      </c>
      <c r="F399" s="12">
        <v>0</v>
      </c>
      <c r="G399" s="12">
        <v>0</v>
      </c>
      <c r="H399" s="12">
        <v>76727000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76727000</v>
      </c>
      <c r="R399" s="12">
        <v>100</v>
      </c>
    </row>
    <row r="400" spans="1:18" x14ac:dyDescent="0.2">
      <c r="A400" s="5" t="s">
        <v>586</v>
      </c>
      <c r="B400" s="8" t="s">
        <v>587</v>
      </c>
      <c r="C400" s="12">
        <v>28517140001</v>
      </c>
      <c r="D400" s="12">
        <v>284383750</v>
      </c>
      <c r="E400" s="12">
        <v>52000000</v>
      </c>
      <c r="F400" s="12">
        <v>2188691139</v>
      </c>
      <c r="G400" s="12">
        <v>2199824000</v>
      </c>
      <c r="H400" s="12">
        <v>28738390890</v>
      </c>
      <c r="I400" s="12">
        <v>24269913987</v>
      </c>
      <c r="J400" s="12">
        <v>84.451193109232591</v>
      </c>
      <c r="K400" s="12">
        <v>22943304292.580002</v>
      </c>
      <c r="L400" s="12">
        <v>79.835034537593103</v>
      </c>
      <c r="M400" s="12">
        <v>20161622197.950001</v>
      </c>
      <c r="N400" s="12">
        <v>70.155710092194397</v>
      </c>
      <c r="O400" s="12">
        <v>20020749476.950001</v>
      </c>
      <c r="P400" s="12">
        <v>69.665520082812108</v>
      </c>
      <c r="Q400" s="12">
        <v>4468476903</v>
      </c>
      <c r="R400" s="12">
        <v>15.548806890767398</v>
      </c>
    </row>
    <row r="401" spans="1:18" x14ac:dyDescent="0.2">
      <c r="A401" s="5" t="s">
        <v>588</v>
      </c>
      <c r="B401" s="8" t="s">
        <v>589</v>
      </c>
      <c r="C401" s="12">
        <v>440000000</v>
      </c>
      <c r="D401" s="12">
        <v>284383750</v>
      </c>
      <c r="E401" s="12">
        <v>52000000</v>
      </c>
      <c r="F401" s="12">
        <v>19112000</v>
      </c>
      <c r="G401" s="12">
        <v>19112000</v>
      </c>
      <c r="H401" s="12">
        <v>672383750</v>
      </c>
      <c r="I401" s="12">
        <v>515387622</v>
      </c>
      <c r="J401" s="12">
        <v>76.650814657552303</v>
      </c>
      <c r="K401" s="12">
        <v>470292938</v>
      </c>
      <c r="L401" s="12">
        <v>69.944126103583002</v>
      </c>
      <c r="M401" s="12">
        <v>377669769</v>
      </c>
      <c r="N401" s="12">
        <v>56.1687829308784</v>
      </c>
      <c r="O401" s="12">
        <v>377669769</v>
      </c>
      <c r="P401" s="12">
        <v>56.1687829308784</v>
      </c>
      <c r="Q401" s="12">
        <v>156996128</v>
      </c>
      <c r="R401" s="12">
        <v>23.349185342447697</v>
      </c>
    </row>
    <row r="402" spans="1:18" x14ac:dyDescent="0.2">
      <c r="A402" s="5" t="s">
        <v>590</v>
      </c>
      <c r="B402" s="8" t="s">
        <v>67</v>
      </c>
      <c r="C402" s="12">
        <v>440000000</v>
      </c>
      <c r="D402" s="12">
        <v>284383750</v>
      </c>
      <c r="E402" s="12">
        <v>52000000</v>
      </c>
      <c r="F402" s="12">
        <v>19112000</v>
      </c>
      <c r="G402" s="12">
        <v>19112000</v>
      </c>
      <c r="H402" s="12">
        <v>672383750</v>
      </c>
      <c r="I402" s="12">
        <v>515387622</v>
      </c>
      <c r="J402" s="12">
        <v>76.650814657552303</v>
      </c>
      <c r="K402" s="12">
        <v>470292938</v>
      </c>
      <c r="L402" s="12">
        <v>69.944126103583002</v>
      </c>
      <c r="M402" s="12">
        <v>377669769</v>
      </c>
      <c r="N402" s="12">
        <v>56.1687829308784</v>
      </c>
      <c r="O402" s="12">
        <v>377669769</v>
      </c>
      <c r="P402" s="12">
        <v>56.1687829308784</v>
      </c>
      <c r="Q402" s="12">
        <v>156996128</v>
      </c>
      <c r="R402" s="12">
        <v>23.349185342447697</v>
      </c>
    </row>
    <row r="403" spans="1:18" x14ac:dyDescent="0.2">
      <c r="A403" s="5" t="s">
        <v>591</v>
      </c>
      <c r="B403" s="8" t="s">
        <v>69</v>
      </c>
      <c r="C403" s="12">
        <v>440000000</v>
      </c>
      <c r="D403" s="12">
        <v>284383750</v>
      </c>
      <c r="E403" s="12">
        <v>52000000</v>
      </c>
      <c r="F403" s="12">
        <v>19112000</v>
      </c>
      <c r="G403" s="12">
        <v>19112000</v>
      </c>
      <c r="H403" s="12">
        <v>672383750</v>
      </c>
      <c r="I403" s="12">
        <v>515387622</v>
      </c>
      <c r="J403" s="12">
        <v>76.650814657552303</v>
      </c>
      <c r="K403" s="12">
        <v>470292938</v>
      </c>
      <c r="L403" s="12">
        <v>69.944126103583002</v>
      </c>
      <c r="M403" s="12">
        <v>377669769</v>
      </c>
      <c r="N403" s="12">
        <v>56.1687829308784</v>
      </c>
      <c r="O403" s="12">
        <v>377669769</v>
      </c>
      <c r="P403" s="12">
        <v>56.1687829308784</v>
      </c>
      <c r="Q403" s="12">
        <v>156996128</v>
      </c>
      <c r="R403" s="12">
        <v>23.349185342447697</v>
      </c>
    </row>
    <row r="404" spans="1:18" x14ac:dyDescent="0.2">
      <c r="A404" s="5" t="s">
        <v>592</v>
      </c>
      <c r="B404" s="8" t="s">
        <v>71</v>
      </c>
      <c r="C404" s="12">
        <v>440000000</v>
      </c>
      <c r="D404" s="12">
        <v>284383750</v>
      </c>
      <c r="E404" s="12">
        <v>52000000</v>
      </c>
      <c r="F404" s="12">
        <v>19112000</v>
      </c>
      <c r="G404" s="12">
        <v>19112000</v>
      </c>
      <c r="H404" s="12">
        <v>672383750</v>
      </c>
      <c r="I404" s="12">
        <v>515387622</v>
      </c>
      <c r="J404" s="12">
        <v>76.650814657552303</v>
      </c>
      <c r="K404" s="12">
        <v>470292938</v>
      </c>
      <c r="L404" s="12">
        <v>69.944126103583002</v>
      </c>
      <c r="M404" s="12">
        <v>377669769</v>
      </c>
      <c r="N404" s="12">
        <v>56.1687829308784</v>
      </c>
      <c r="O404" s="12">
        <v>377669769</v>
      </c>
      <c r="P404" s="12">
        <v>56.1687829308784</v>
      </c>
      <c r="Q404" s="12">
        <v>156996128</v>
      </c>
      <c r="R404" s="12">
        <v>23.349185342447697</v>
      </c>
    </row>
    <row r="405" spans="1:18" x14ac:dyDescent="0.2">
      <c r="A405" s="5" t="s">
        <v>593</v>
      </c>
      <c r="B405" s="8" t="s">
        <v>95</v>
      </c>
      <c r="C405" s="12">
        <v>440000000</v>
      </c>
      <c r="D405" s="12">
        <v>284383750</v>
      </c>
      <c r="E405" s="12">
        <v>52000000</v>
      </c>
      <c r="F405" s="12">
        <v>19112000</v>
      </c>
      <c r="G405" s="12">
        <v>19112000</v>
      </c>
      <c r="H405" s="12">
        <v>672383750</v>
      </c>
      <c r="I405" s="12">
        <v>515387622</v>
      </c>
      <c r="J405" s="12">
        <v>76.650814657552303</v>
      </c>
      <c r="K405" s="12">
        <v>470292938</v>
      </c>
      <c r="L405" s="12">
        <v>69.944126103583002</v>
      </c>
      <c r="M405" s="12">
        <v>377669769</v>
      </c>
      <c r="N405" s="12">
        <v>56.1687829308784</v>
      </c>
      <c r="O405" s="12">
        <v>377669769</v>
      </c>
      <c r="P405" s="12">
        <v>56.1687829308784</v>
      </c>
      <c r="Q405" s="12">
        <v>156996128</v>
      </c>
      <c r="R405" s="12">
        <v>23.349185342447697</v>
      </c>
    </row>
    <row r="406" spans="1:18" x14ac:dyDescent="0.2">
      <c r="A406" s="5" t="s">
        <v>594</v>
      </c>
      <c r="B406" s="8" t="s">
        <v>595</v>
      </c>
      <c r="C406" s="12">
        <v>162213000</v>
      </c>
      <c r="D406" s="12">
        <v>15000000</v>
      </c>
      <c r="E406" s="12">
        <v>12000000</v>
      </c>
      <c r="F406" s="12">
        <v>19112000</v>
      </c>
      <c r="G406" s="12">
        <v>0</v>
      </c>
      <c r="H406" s="12">
        <v>184325000</v>
      </c>
      <c r="I406" s="12">
        <v>126054867</v>
      </c>
      <c r="J406" s="12">
        <v>68.387287128712899</v>
      </c>
      <c r="K406" s="12">
        <v>111054867</v>
      </c>
      <c r="L406" s="12">
        <v>60.249487047334895</v>
      </c>
      <c r="M406" s="12">
        <v>101266333</v>
      </c>
      <c r="N406" s="12">
        <v>54.939011528550104</v>
      </c>
      <c r="O406" s="12">
        <v>101266333</v>
      </c>
      <c r="P406" s="12">
        <v>54.939011528550104</v>
      </c>
      <c r="Q406" s="12">
        <v>58270133</v>
      </c>
      <c r="R406" s="12">
        <v>31.612712871287098</v>
      </c>
    </row>
    <row r="407" spans="1:18" x14ac:dyDescent="0.2">
      <c r="A407" s="5" t="s">
        <v>596</v>
      </c>
      <c r="B407" s="8" t="s">
        <v>597</v>
      </c>
      <c r="C407" s="12">
        <v>69369000</v>
      </c>
      <c r="D407" s="12">
        <v>0</v>
      </c>
      <c r="E407" s="12">
        <v>0</v>
      </c>
      <c r="F407" s="12">
        <v>2200000</v>
      </c>
      <c r="G407" s="12">
        <v>0</v>
      </c>
      <c r="H407" s="12">
        <v>71569000</v>
      </c>
      <c r="I407" s="12">
        <v>48626933</v>
      </c>
      <c r="J407" s="12">
        <v>67.944128044264986</v>
      </c>
      <c r="K407" s="12">
        <v>48626933</v>
      </c>
      <c r="L407" s="12">
        <v>67.944128044264986</v>
      </c>
      <c r="M407" s="12">
        <v>43472333</v>
      </c>
      <c r="N407" s="12">
        <v>60.741847727367997</v>
      </c>
      <c r="O407" s="12">
        <v>43472333</v>
      </c>
      <c r="P407" s="12">
        <v>60.741847727367997</v>
      </c>
      <c r="Q407" s="12">
        <v>22942067</v>
      </c>
      <c r="R407" s="12">
        <v>32.055871955734993</v>
      </c>
    </row>
    <row r="408" spans="1:18" x14ac:dyDescent="0.2">
      <c r="A408" s="5" t="s">
        <v>598</v>
      </c>
      <c r="B408" s="8" t="s">
        <v>79</v>
      </c>
      <c r="C408" s="12">
        <v>69369000</v>
      </c>
      <c r="D408" s="12">
        <v>0</v>
      </c>
      <c r="E408" s="12">
        <v>0</v>
      </c>
      <c r="F408" s="12">
        <v>2200000</v>
      </c>
      <c r="G408" s="12">
        <v>0</v>
      </c>
      <c r="H408" s="12">
        <v>71569000</v>
      </c>
      <c r="I408" s="12">
        <v>48626933</v>
      </c>
      <c r="J408" s="12">
        <v>67.944128044264986</v>
      </c>
      <c r="K408" s="12">
        <v>48626933</v>
      </c>
      <c r="L408" s="12">
        <v>67.944128044264986</v>
      </c>
      <c r="M408" s="12">
        <v>43472333</v>
      </c>
      <c r="N408" s="12">
        <v>60.741847727367997</v>
      </c>
      <c r="O408" s="12">
        <v>43472333</v>
      </c>
      <c r="P408" s="12">
        <v>60.741847727367997</v>
      </c>
      <c r="Q408" s="12">
        <v>22942067</v>
      </c>
      <c r="R408" s="12">
        <v>32.055871955734993</v>
      </c>
    </row>
    <row r="409" spans="1:18" ht="25.5" x14ac:dyDescent="0.2">
      <c r="A409" s="5" t="s">
        <v>599</v>
      </c>
      <c r="B409" s="10" t="s">
        <v>600</v>
      </c>
      <c r="C409" s="12">
        <v>69369000</v>
      </c>
      <c r="D409" s="12">
        <v>0</v>
      </c>
      <c r="E409" s="12">
        <v>0</v>
      </c>
      <c r="F409" s="12">
        <v>2200000</v>
      </c>
      <c r="G409" s="12">
        <v>0</v>
      </c>
      <c r="H409" s="12">
        <v>71569000</v>
      </c>
      <c r="I409" s="12">
        <v>48626933</v>
      </c>
      <c r="J409" s="12">
        <v>67.944128044264986</v>
      </c>
      <c r="K409" s="12">
        <v>48626933</v>
      </c>
      <c r="L409" s="12">
        <v>67.944128044264986</v>
      </c>
      <c r="M409" s="12">
        <v>43472333</v>
      </c>
      <c r="N409" s="12">
        <v>60.741847727367997</v>
      </c>
      <c r="O409" s="12">
        <v>43472333</v>
      </c>
      <c r="P409" s="12">
        <v>60.741847727367997</v>
      </c>
      <c r="Q409" s="12">
        <v>22942067</v>
      </c>
      <c r="R409" s="12">
        <v>32.055871955734993</v>
      </c>
    </row>
    <row r="410" spans="1:18" x14ac:dyDescent="0.2">
      <c r="A410" s="5" t="s">
        <v>601</v>
      </c>
      <c r="B410" s="8" t="s">
        <v>602</v>
      </c>
      <c r="C410" s="12">
        <v>92844000</v>
      </c>
      <c r="D410" s="12">
        <v>15000000</v>
      </c>
      <c r="E410" s="12">
        <v>12000000</v>
      </c>
      <c r="F410" s="12">
        <v>16912000</v>
      </c>
      <c r="G410" s="12">
        <v>0</v>
      </c>
      <c r="H410" s="12">
        <v>112756000</v>
      </c>
      <c r="I410" s="12">
        <v>77427934</v>
      </c>
      <c r="J410" s="12">
        <v>68.668571073823102</v>
      </c>
      <c r="K410" s="12">
        <v>62427934</v>
      </c>
      <c r="L410" s="12">
        <v>55.365509595941695</v>
      </c>
      <c r="M410" s="12">
        <v>57794000</v>
      </c>
      <c r="N410" s="12">
        <v>51.255809003511999</v>
      </c>
      <c r="O410" s="12">
        <v>57794000</v>
      </c>
      <c r="P410" s="12">
        <v>51.255809003511999</v>
      </c>
      <c r="Q410" s="12">
        <v>35328066</v>
      </c>
      <c r="R410" s="12">
        <v>31.331428926176898</v>
      </c>
    </row>
    <row r="411" spans="1:18" x14ac:dyDescent="0.2">
      <c r="A411" s="5" t="s">
        <v>603</v>
      </c>
      <c r="B411" s="8" t="s">
        <v>79</v>
      </c>
      <c r="C411" s="12">
        <v>92844000</v>
      </c>
      <c r="D411" s="12">
        <v>0</v>
      </c>
      <c r="E411" s="12">
        <v>12000000</v>
      </c>
      <c r="F411" s="12">
        <v>16912000</v>
      </c>
      <c r="G411" s="12">
        <v>0</v>
      </c>
      <c r="H411" s="12">
        <v>97756000</v>
      </c>
      <c r="I411" s="12">
        <v>68108000</v>
      </c>
      <c r="J411" s="12">
        <v>69.6714268177912</v>
      </c>
      <c r="K411" s="12">
        <v>53108000</v>
      </c>
      <c r="L411" s="12">
        <v>54.327100126846396</v>
      </c>
      <c r="M411" s="12">
        <v>53108000</v>
      </c>
      <c r="N411" s="12">
        <v>54.327100126846396</v>
      </c>
      <c r="O411" s="12">
        <v>53108000</v>
      </c>
      <c r="P411" s="12">
        <v>54.327100126846396</v>
      </c>
      <c r="Q411" s="12">
        <v>29648000</v>
      </c>
      <c r="R411" s="12">
        <v>30.328573182208796</v>
      </c>
    </row>
    <row r="412" spans="1:18" ht="38.25" x14ac:dyDescent="0.2">
      <c r="A412" s="5" t="s">
        <v>604</v>
      </c>
      <c r="B412" s="10" t="s">
        <v>605</v>
      </c>
      <c r="C412" s="12">
        <v>92844000</v>
      </c>
      <c r="D412" s="12">
        <v>0</v>
      </c>
      <c r="E412" s="12">
        <v>12000000</v>
      </c>
      <c r="F412" s="12">
        <v>16912000</v>
      </c>
      <c r="G412" s="12">
        <v>0</v>
      </c>
      <c r="H412" s="12">
        <v>97756000</v>
      </c>
      <c r="I412" s="12">
        <v>68108000</v>
      </c>
      <c r="J412" s="12">
        <v>69.6714268177912</v>
      </c>
      <c r="K412" s="12">
        <v>53108000</v>
      </c>
      <c r="L412" s="12">
        <v>54.327100126846396</v>
      </c>
      <c r="M412" s="12">
        <v>53108000</v>
      </c>
      <c r="N412" s="12">
        <v>54.327100126846396</v>
      </c>
      <c r="O412" s="12">
        <v>53108000</v>
      </c>
      <c r="P412" s="12">
        <v>54.327100126846396</v>
      </c>
      <c r="Q412" s="12">
        <v>29648000</v>
      </c>
      <c r="R412" s="12">
        <v>30.328573182208796</v>
      </c>
    </row>
    <row r="413" spans="1:18" x14ac:dyDescent="0.2">
      <c r="A413" s="5" t="s">
        <v>606</v>
      </c>
      <c r="B413" s="8" t="s">
        <v>83</v>
      </c>
      <c r="C413" s="12">
        <v>0</v>
      </c>
      <c r="D413" s="12">
        <v>15000000</v>
      </c>
      <c r="E413" s="12">
        <v>0</v>
      </c>
      <c r="F413" s="12">
        <v>0</v>
      </c>
      <c r="G413" s="12">
        <v>0</v>
      </c>
      <c r="H413" s="12">
        <v>15000000</v>
      </c>
      <c r="I413" s="12">
        <v>9319934</v>
      </c>
      <c r="J413" s="12">
        <v>62.1328933333333</v>
      </c>
      <c r="K413" s="12">
        <v>9319934</v>
      </c>
      <c r="L413" s="12">
        <v>62.1328933333333</v>
      </c>
      <c r="M413" s="12">
        <v>4686000</v>
      </c>
      <c r="N413" s="12">
        <v>31.240000000000002</v>
      </c>
      <c r="O413" s="12">
        <v>4686000</v>
      </c>
      <c r="P413" s="12">
        <v>31.240000000000002</v>
      </c>
      <c r="Q413" s="12">
        <v>5680066</v>
      </c>
      <c r="R413" s="12">
        <v>37.8671066666667</v>
      </c>
    </row>
    <row r="414" spans="1:18" ht="38.25" x14ac:dyDescent="0.2">
      <c r="A414" s="5" t="s">
        <v>607</v>
      </c>
      <c r="B414" s="10" t="s">
        <v>605</v>
      </c>
      <c r="C414" s="12">
        <v>0</v>
      </c>
      <c r="D414" s="12">
        <v>15000000</v>
      </c>
      <c r="E414" s="12">
        <v>0</v>
      </c>
      <c r="F414" s="12">
        <v>0</v>
      </c>
      <c r="G414" s="12">
        <v>0</v>
      </c>
      <c r="H414" s="12">
        <v>15000000</v>
      </c>
      <c r="I414" s="12">
        <v>9319934</v>
      </c>
      <c r="J414" s="12">
        <v>62.1328933333333</v>
      </c>
      <c r="K414" s="12">
        <v>9319934</v>
      </c>
      <c r="L414" s="12">
        <v>62.1328933333333</v>
      </c>
      <c r="M414" s="12">
        <v>4686000</v>
      </c>
      <c r="N414" s="12">
        <v>31.240000000000002</v>
      </c>
      <c r="O414" s="12">
        <v>4686000</v>
      </c>
      <c r="P414" s="12">
        <v>31.240000000000002</v>
      </c>
      <c r="Q414" s="12">
        <v>5680066</v>
      </c>
      <c r="R414" s="12">
        <v>37.8671066666667</v>
      </c>
    </row>
    <row r="415" spans="1:18" x14ac:dyDescent="0.2">
      <c r="A415" s="5" t="s">
        <v>608</v>
      </c>
      <c r="B415" s="8" t="s">
        <v>609</v>
      </c>
      <c r="C415" s="12">
        <v>277787000</v>
      </c>
      <c r="D415" s="12">
        <v>269383750</v>
      </c>
      <c r="E415" s="12">
        <v>40000000</v>
      </c>
      <c r="F415" s="12">
        <v>0</v>
      </c>
      <c r="G415" s="12">
        <v>19112000</v>
      </c>
      <c r="H415" s="12">
        <v>488058750</v>
      </c>
      <c r="I415" s="12">
        <v>389332755</v>
      </c>
      <c r="J415" s="12">
        <v>79.771698591614211</v>
      </c>
      <c r="K415" s="12">
        <v>359238071</v>
      </c>
      <c r="L415" s="12">
        <v>73.605497493898</v>
      </c>
      <c r="M415" s="12">
        <v>276403436</v>
      </c>
      <c r="N415" s="12">
        <v>56.633230323193693</v>
      </c>
      <c r="O415" s="12">
        <v>276403436</v>
      </c>
      <c r="P415" s="12">
        <v>56.633230323193693</v>
      </c>
      <c r="Q415" s="12">
        <v>98725995</v>
      </c>
      <c r="R415" s="12">
        <v>20.228301408385796</v>
      </c>
    </row>
    <row r="416" spans="1:18" x14ac:dyDescent="0.2">
      <c r="A416" s="5" t="s">
        <v>610</v>
      </c>
      <c r="B416" s="8" t="s">
        <v>611</v>
      </c>
      <c r="C416" s="12">
        <v>277787000</v>
      </c>
      <c r="D416" s="12">
        <v>269383750</v>
      </c>
      <c r="E416" s="12">
        <v>40000000</v>
      </c>
      <c r="F416" s="12">
        <v>0</v>
      </c>
      <c r="G416" s="12">
        <v>19112000</v>
      </c>
      <c r="H416" s="12">
        <v>488058750</v>
      </c>
      <c r="I416" s="12">
        <v>389332755</v>
      </c>
      <c r="J416" s="12">
        <v>79.771698591614211</v>
      </c>
      <c r="K416" s="12">
        <v>359238071</v>
      </c>
      <c r="L416" s="12">
        <v>73.605497493898</v>
      </c>
      <c r="M416" s="12">
        <v>276403436</v>
      </c>
      <c r="N416" s="12">
        <v>56.633230323193693</v>
      </c>
      <c r="O416" s="12">
        <v>276403436</v>
      </c>
      <c r="P416" s="12">
        <v>56.633230323193693</v>
      </c>
      <c r="Q416" s="12">
        <v>98725995</v>
      </c>
      <c r="R416" s="12">
        <v>20.228301408385796</v>
      </c>
    </row>
    <row r="417" spans="1:18" x14ac:dyDescent="0.2">
      <c r="A417" s="5" t="s">
        <v>612</v>
      </c>
      <c r="B417" s="8" t="s">
        <v>79</v>
      </c>
      <c r="C417" s="12">
        <v>237787000</v>
      </c>
      <c r="D417" s="12">
        <v>0</v>
      </c>
      <c r="E417" s="12">
        <v>40000000</v>
      </c>
      <c r="F417" s="12">
        <v>0</v>
      </c>
      <c r="G417" s="12">
        <v>19112000</v>
      </c>
      <c r="H417" s="12">
        <v>178675000</v>
      </c>
      <c r="I417" s="12">
        <v>159663620</v>
      </c>
      <c r="J417" s="12">
        <v>89.359798516860209</v>
      </c>
      <c r="K417" s="12">
        <v>133663620</v>
      </c>
      <c r="L417" s="12">
        <v>74.808238421715402</v>
      </c>
      <c r="M417" s="12">
        <v>108663620</v>
      </c>
      <c r="N417" s="12">
        <v>60.816353714845398</v>
      </c>
      <c r="O417" s="12">
        <v>108663620</v>
      </c>
      <c r="P417" s="12">
        <v>60.816353714845398</v>
      </c>
      <c r="Q417" s="12">
        <v>19011380</v>
      </c>
      <c r="R417" s="12">
        <v>10.6402014831398</v>
      </c>
    </row>
    <row r="418" spans="1:18" ht="38.25" x14ac:dyDescent="0.2">
      <c r="A418" s="5" t="s">
        <v>613</v>
      </c>
      <c r="B418" s="10" t="s">
        <v>614</v>
      </c>
      <c r="C418" s="12">
        <v>237787000</v>
      </c>
      <c r="D418" s="12">
        <v>0</v>
      </c>
      <c r="E418" s="12">
        <v>40000000</v>
      </c>
      <c r="F418" s="12">
        <v>0</v>
      </c>
      <c r="G418" s="12">
        <v>19112000</v>
      </c>
      <c r="H418" s="12">
        <v>178675000</v>
      </c>
      <c r="I418" s="12">
        <v>159663620</v>
      </c>
      <c r="J418" s="12">
        <v>89.359798516860209</v>
      </c>
      <c r="K418" s="12">
        <v>133663620</v>
      </c>
      <c r="L418" s="12">
        <v>74.808238421715402</v>
      </c>
      <c r="M418" s="12">
        <v>108663620</v>
      </c>
      <c r="N418" s="12">
        <v>60.816353714845398</v>
      </c>
      <c r="O418" s="12">
        <v>108663620</v>
      </c>
      <c r="P418" s="12">
        <v>60.816353714845398</v>
      </c>
      <c r="Q418" s="12">
        <v>19011380</v>
      </c>
      <c r="R418" s="12">
        <v>10.6402014831398</v>
      </c>
    </row>
    <row r="419" spans="1:18" x14ac:dyDescent="0.2">
      <c r="A419" s="5" t="s">
        <v>615</v>
      </c>
      <c r="B419" s="8" t="s">
        <v>83</v>
      </c>
      <c r="C419" s="12">
        <v>0</v>
      </c>
      <c r="D419" s="12">
        <v>269383750</v>
      </c>
      <c r="E419" s="12">
        <v>0</v>
      </c>
      <c r="F419" s="12">
        <v>0</v>
      </c>
      <c r="G419" s="12">
        <v>0</v>
      </c>
      <c r="H419" s="12">
        <v>269383750</v>
      </c>
      <c r="I419" s="12">
        <v>210324635</v>
      </c>
      <c r="J419" s="12">
        <v>78.076214693722193</v>
      </c>
      <c r="K419" s="12">
        <v>210124635</v>
      </c>
      <c r="L419" s="12">
        <v>78.001971165669801</v>
      </c>
      <c r="M419" s="12">
        <v>160615000</v>
      </c>
      <c r="N419" s="12">
        <v>59.623121290723702</v>
      </c>
      <c r="O419" s="12">
        <v>160615000</v>
      </c>
      <c r="P419" s="12">
        <v>59.623121290723702</v>
      </c>
      <c r="Q419" s="12">
        <v>59059115</v>
      </c>
      <c r="R419" s="12">
        <v>21.9237853062778</v>
      </c>
    </row>
    <row r="420" spans="1:18" ht="38.25" x14ac:dyDescent="0.2">
      <c r="A420" s="5" t="s">
        <v>616</v>
      </c>
      <c r="B420" s="10" t="s">
        <v>614</v>
      </c>
      <c r="C420" s="12">
        <v>0</v>
      </c>
      <c r="D420" s="12">
        <v>269383750</v>
      </c>
      <c r="E420" s="12">
        <v>0</v>
      </c>
      <c r="F420" s="12">
        <v>0</v>
      </c>
      <c r="G420" s="12">
        <v>0</v>
      </c>
      <c r="H420" s="12">
        <v>269383750</v>
      </c>
      <c r="I420" s="12">
        <v>210324635</v>
      </c>
      <c r="J420" s="12">
        <v>78.076214693722193</v>
      </c>
      <c r="K420" s="12">
        <v>210124635</v>
      </c>
      <c r="L420" s="12">
        <v>78.001971165669801</v>
      </c>
      <c r="M420" s="12">
        <v>160615000</v>
      </c>
      <c r="N420" s="12">
        <v>59.623121290723702</v>
      </c>
      <c r="O420" s="12">
        <v>160615000</v>
      </c>
      <c r="P420" s="12">
        <v>59.623121290723702</v>
      </c>
      <c r="Q420" s="12">
        <v>59059115</v>
      </c>
      <c r="R420" s="12">
        <v>21.9237853062778</v>
      </c>
    </row>
    <row r="421" spans="1:18" x14ac:dyDescent="0.2">
      <c r="A421" s="5" t="s">
        <v>617</v>
      </c>
      <c r="B421" s="8" t="s">
        <v>618</v>
      </c>
      <c r="C421" s="12">
        <v>40000000</v>
      </c>
      <c r="D421" s="12">
        <v>0</v>
      </c>
      <c r="E421" s="12">
        <v>0</v>
      </c>
      <c r="F421" s="12">
        <v>0</v>
      </c>
      <c r="G421" s="12">
        <v>0</v>
      </c>
      <c r="H421" s="12">
        <v>40000000</v>
      </c>
      <c r="I421" s="12">
        <v>19344500</v>
      </c>
      <c r="J421" s="12">
        <v>48.361249999999998</v>
      </c>
      <c r="K421" s="12">
        <v>15449816</v>
      </c>
      <c r="L421" s="12">
        <v>38.624539999999996</v>
      </c>
      <c r="M421" s="12">
        <v>7124816</v>
      </c>
      <c r="N421" s="12">
        <v>17.81204</v>
      </c>
      <c r="O421" s="12">
        <v>7124816</v>
      </c>
      <c r="P421" s="12">
        <v>17.81204</v>
      </c>
      <c r="Q421" s="12">
        <v>20655500</v>
      </c>
      <c r="R421" s="12">
        <v>51.638749999999995</v>
      </c>
    </row>
    <row r="422" spans="1:18" ht="38.25" x14ac:dyDescent="0.2">
      <c r="A422" s="5" t="s">
        <v>619</v>
      </c>
      <c r="B422" s="10" t="s">
        <v>614</v>
      </c>
      <c r="C422" s="12">
        <v>40000000</v>
      </c>
      <c r="D422" s="12">
        <v>0</v>
      </c>
      <c r="E422" s="12">
        <v>0</v>
      </c>
      <c r="F422" s="12">
        <v>0</v>
      </c>
      <c r="G422" s="12">
        <v>0</v>
      </c>
      <c r="H422" s="12">
        <v>40000000</v>
      </c>
      <c r="I422" s="12">
        <v>19344500</v>
      </c>
      <c r="J422" s="12">
        <v>48.361249999999998</v>
      </c>
      <c r="K422" s="12">
        <v>15449816</v>
      </c>
      <c r="L422" s="12">
        <v>38.624539999999996</v>
      </c>
      <c r="M422" s="12">
        <v>7124816</v>
      </c>
      <c r="N422" s="12">
        <v>17.81204</v>
      </c>
      <c r="O422" s="12">
        <v>7124816</v>
      </c>
      <c r="P422" s="12">
        <v>17.81204</v>
      </c>
      <c r="Q422" s="12">
        <v>20655500</v>
      </c>
      <c r="R422" s="12">
        <v>51.638749999999995</v>
      </c>
    </row>
    <row r="423" spans="1:18" x14ac:dyDescent="0.2">
      <c r="A423" s="5" t="s">
        <v>620</v>
      </c>
      <c r="B423" s="8" t="s">
        <v>621</v>
      </c>
      <c r="C423" s="12">
        <v>25677140001</v>
      </c>
      <c r="D423" s="12">
        <v>0</v>
      </c>
      <c r="E423" s="12">
        <v>0</v>
      </c>
      <c r="F423" s="12">
        <v>2169579139</v>
      </c>
      <c r="G423" s="12">
        <v>2180712000</v>
      </c>
      <c r="H423" s="12">
        <v>25666007140</v>
      </c>
      <c r="I423" s="12">
        <v>22516715365</v>
      </c>
      <c r="J423" s="12">
        <v>87.729716750168393</v>
      </c>
      <c r="K423" s="12">
        <v>21950305409.73</v>
      </c>
      <c r="L423" s="12">
        <v>85.52286800980761</v>
      </c>
      <c r="M423" s="12">
        <v>19297482433.73</v>
      </c>
      <c r="N423" s="12">
        <v>75.186928486648895</v>
      </c>
      <c r="O423" s="12">
        <v>19160772552.73</v>
      </c>
      <c r="P423" s="12">
        <v>74.654278899768101</v>
      </c>
      <c r="Q423" s="12">
        <v>3149291775</v>
      </c>
      <c r="R423" s="12">
        <v>12.2702832498316</v>
      </c>
    </row>
    <row r="424" spans="1:18" x14ac:dyDescent="0.2">
      <c r="A424" s="5" t="s">
        <v>622</v>
      </c>
      <c r="B424" s="8" t="s">
        <v>20</v>
      </c>
      <c r="C424" s="12">
        <v>25677140001</v>
      </c>
      <c r="D424" s="12">
        <v>0</v>
      </c>
      <c r="E424" s="12">
        <v>0</v>
      </c>
      <c r="F424" s="12">
        <v>2169579139</v>
      </c>
      <c r="G424" s="12">
        <v>2180712000</v>
      </c>
      <c r="H424" s="12">
        <v>25666007140</v>
      </c>
      <c r="I424" s="12">
        <v>22516715365</v>
      </c>
      <c r="J424" s="12">
        <v>87.729716750168393</v>
      </c>
      <c r="K424" s="12">
        <v>21950305409.73</v>
      </c>
      <c r="L424" s="12">
        <v>85.52286800980761</v>
      </c>
      <c r="M424" s="12">
        <v>19297482433.73</v>
      </c>
      <c r="N424" s="12">
        <v>75.186928486648895</v>
      </c>
      <c r="O424" s="12">
        <v>19160772552.73</v>
      </c>
      <c r="P424" s="12">
        <v>74.654278899768101</v>
      </c>
      <c r="Q424" s="12">
        <v>3149291775</v>
      </c>
      <c r="R424" s="12">
        <v>12.2702832498316</v>
      </c>
    </row>
    <row r="425" spans="1:18" x14ac:dyDescent="0.2">
      <c r="A425" s="5" t="s">
        <v>623</v>
      </c>
      <c r="B425" s="8" t="s">
        <v>403</v>
      </c>
      <c r="C425" s="12">
        <v>25677140001</v>
      </c>
      <c r="D425" s="12">
        <v>0</v>
      </c>
      <c r="E425" s="12">
        <v>0</v>
      </c>
      <c r="F425" s="12">
        <v>2169579139</v>
      </c>
      <c r="G425" s="12">
        <v>2180712000</v>
      </c>
      <c r="H425" s="12">
        <v>25666007140</v>
      </c>
      <c r="I425" s="12">
        <v>22516715365</v>
      </c>
      <c r="J425" s="12">
        <v>87.729716750168393</v>
      </c>
      <c r="K425" s="12">
        <v>21950305409.73</v>
      </c>
      <c r="L425" s="12">
        <v>85.52286800980761</v>
      </c>
      <c r="M425" s="12">
        <v>19297482433.73</v>
      </c>
      <c r="N425" s="12">
        <v>75.186928486648895</v>
      </c>
      <c r="O425" s="12">
        <v>19160772552.73</v>
      </c>
      <c r="P425" s="12">
        <v>74.654278899768101</v>
      </c>
      <c r="Q425" s="12">
        <v>3149291775</v>
      </c>
      <c r="R425" s="12">
        <v>12.2702832498316</v>
      </c>
    </row>
    <row r="426" spans="1:18" x14ac:dyDescent="0.2">
      <c r="A426" s="5" t="s">
        <v>624</v>
      </c>
      <c r="B426" s="8" t="s">
        <v>625</v>
      </c>
      <c r="C426" s="12">
        <v>25677140001</v>
      </c>
      <c r="D426" s="12">
        <v>0</v>
      </c>
      <c r="E426" s="12">
        <v>0</v>
      </c>
      <c r="F426" s="12">
        <v>2169579139</v>
      </c>
      <c r="G426" s="12">
        <v>2180712000</v>
      </c>
      <c r="H426" s="12">
        <v>25666007140</v>
      </c>
      <c r="I426" s="12">
        <v>22516715365</v>
      </c>
      <c r="J426" s="12">
        <v>87.729716750168393</v>
      </c>
      <c r="K426" s="12">
        <v>21950305409.73</v>
      </c>
      <c r="L426" s="12">
        <v>85.52286800980761</v>
      </c>
      <c r="M426" s="12">
        <v>19297482433.73</v>
      </c>
      <c r="N426" s="12">
        <v>75.186928486648895</v>
      </c>
      <c r="O426" s="12">
        <v>19160772552.73</v>
      </c>
      <c r="P426" s="12">
        <v>74.654278899768101</v>
      </c>
      <c r="Q426" s="12">
        <v>3149291775</v>
      </c>
      <c r="R426" s="12">
        <v>12.2702832498316</v>
      </c>
    </row>
    <row r="427" spans="1:18" x14ac:dyDescent="0.2">
      <c r="A427" s="5" t="s">
        <v>626</v>
      </c>
      <c r="B427" s="8" t="s">
        <v>627</v>
      </c>
      <c r="C427" s="12">
        <v>15449069001</v>
      </c>
      <c r="D427" s="12">
        <v>0</v>
      </c>
      <c r="E427" s="12">
        <v>0</v>
      </c>
      <c r="F427" s="12">
        <v>2159579139</v>
      </c>
      <c r="G427" s="12">
        <v>910653736</v>
      </c>
      <c r="H427" s="12">
        <v>16697994404</v>
      </c>
      <c r="I427" s="12">
        <v>14899711393</v>
      </c>
      <c r="J427" s="12">
        <v>89.230544893647703</v>
      </c>
      <c r="K427" s="12">
        <v>14434893048</v>
      </c>
      <c r="L427" s="12">
        <v>86.446867203058389</v>
      </c>
      <c r="M427" s="12">
        <v>12713069950</v>
      </c>
      <c r="N427" s="12">
        <v>76.135310878739887</v>
      </c>
      <c r="O427" s="12">
        <v>12579356369</v>
      </c>
      <c r="P427" s="12">
        <v>75.334534583306692</v>
      </c>
      <c r="Q427" s="12">
        <v>1798283011</v>
      </c>
      <c r="R427" s="12">
        <v>10.769455106352298</v>
      </c>
    </row>
    <row r="428" spans="1:18" x14ac:dyDescent="0.2">
      <c r="A428" s="5" t="s">
        <v>628</v>
      </c>
      <c r="B428" s="8" t="s">
        <v>629</v>
      </c>
      <c r="C428" s="12">
        <v>9578325000</v>
      </c>
      <c r="D428" s="12">
        <v>0</v>
      </c>
      <c r="E428" s="12">
        <v>0</v>
      </c>
      <c r="F428" s="12">
        <v>0</v>
      </c>
      <c r="G428" s="12">
        <v>454009791</v>
      </c>
      <c r="H428" s="12">
        <v>9124315209</v>
      </c>
      <c r="I428" s="12">
        <v>8557340229</v>
      </c>
      <c r="J428" s="12">
        <v>93.786109236551297</v>
      </c>
      <c r="K428" s="12">
        <v>8207233603</v>
      </c>
      <c r="L428" s="12">
        <v>89.94903633868968</v>
      </c>
      <c r="M428" s="12">
        <v>6795819659</v>
      </c>
      <c r="N428" s="12">
        <v>74.480325408933382</v>
      </c>
      <c r="O428" s="12">
        <v>6794004869</v>
      </c>
      <c r="P428" s="12">
        <v>74.460435806717399</v>
      </c>
      <c r="Q428" s="12">
        <v>566974980</v>
      </c>
      <c r="R428" s="12">
        <v>6.2138907634487399</v>
      </c>
    </row>
    <row r="429" spans="1:18" x14ac:dyDescent="0.2">
      <c r="A429" s="5" t="s">
        <v>630</v>
      </c>
      <c r="B429" s="8" t="s">
        <v>34</v>
      </c>
      <c r="C429" s="12">
        <v>9578325000</v>
      </c>
      <c r="D429" s="12">
        <v>0</v>
      </c>
      <c r="E429" s="12">
        <v>0</v>
      </c>
      <c r="F429" s="12">
        <v>0</v>
      </c>
      <c r="G429" s="12">
        <v>454009791</v>
      </c>
      <c r="H429" s="12">
        <v>9124315209</v>
      </c>
      <c r="I429" s="12">
        <v>8557340229</v>
      </c>
      <c r="J429" s="12">
        <v>93.786109236551297</v>
      </c>
      <c r="K429" s="12">
        <v>8207233603</v>
      </c>
      <c r="L429" s="12">
        <v>89.94903633868968</v>
      </c>
      <c r="M429" s="12">
        <v>6795819659</v>
      </c>
      <c r="N429" s="12">
        <v>74.480325408933382</v>
      </c>
      <c r="O429" s="12">
        <v>6794004869</v>
      </c>
      <c r="P429" s="12">
        <v>74.460435806717399</v>
      </c>
      <c r="Q429" s="12">
        <v>566974980</v>
      </c>
      <c r="R429" s="12">
        <v>6.2138907634487399</v>
      </c>
    </row>
    <row r="430" spans="1:18" x14ac:dyDescent="0.2">
      <c r="A430" s="5" t="s">
        <v>631</v>
      </c>
      <c r="B430" s="8" t="s">
        <v>632</v>
      </c>
      <c r="C430" s="12">
        <v>288000000</v>
      </c>
      <c r="D430" s="12">
        <v>0</v>
      </c>
      <c r="E430" s="12">
        <v>0</v>
      </c>
      <c r="F430" s="12">
        <v>0</v>
      </c>
      <c r="G430" s="12">
        <v>96431945</v>
      </c>
      <c r="H430" s="12">
        <v>191568055</v>
      </c>
      <c r="I430" s="12">
        <v>164435480</v>
      </c>
      <c r="J430" s="12">
        <v>85.836586898582908</v>
      </c>
      <c r="K430" s="12">
        <v>159867690</v>
      </c>
      <c r="L430" s="12">
        <v>83.452165341450097</v>
      </c>
      <c r="M430" s="12">
        <v>159686922</v>
      </c>
      <c r="N430" s="12">
        <v>83.357803053332688</v>
      </c>
      <c r="O430" s="12">
        <v>159686922</v>
      </c>
      <c r="P430" s="12">
        <v>83.357803053332688</v>
      </c>
      <c r="Q430" s="12">
        <v>27132575</v>
      </c>
      <c r="R430" s="12">
        <v>14.163413101417097</v>
      </c>
    </row>
    <row r="431" spans="1:18" x14ac:dyDescent="0.2">
      <c r="A431" s="5" t="s">
        <v>633</v>
      </c>
      <c r="B431" s="8" t="s">
        <v>34</v>
      </c>
      <c r="C431" s="12">
        <v>288000000</v>
      </c>
      <c r="D431" s="12">
        <v>0</v>
      </c>
      <c r="E431" s="12">
        <v>0</v>
      </c>
      <c r="F431" s="12">
        <v>0</v>
      </c>
      <c r="G431" s="12">
        <v>96431945</v>
      </c>
      <c r="H431" s="12">
        <v>191568055</v>
      </c>
      <c r="I431" s="12">
        <v>164435480</v>
      </c>
      <c r="J431" s="12">
        <v>85.836586898582908</v>
      </c>
      <c r="K431" s="12">
        <v>159867690</v>
      </c>
      <c r="L431" s="12">
        <v>83.452165341450097</v>
      </c>
      <c r="M431" s="12">
        <v>159686922</v>
      </c>
      <c r="N431" s="12">
        <v>83.357803053332688</v>
      </c>
      <c r="O431" s="12">
        <v>159686922</v>
      </c>
      <c r="P431" s="12">
        <v>83.357803053332688</v>
      </c>
      <c r="Q431" s="12">
        <v>27132575</v>
      </c>
      <c r="R431" s="12">
        <v>14.163413101417097</v>
      </c>
    </row>
    <row r="432" spans="1:18" x14ac:dyDescent="0.2">
      <c r="A432" s="5" t="s">
        <v>634</v>
      </c>
      <c r="B432" s="8" t="s">
        <v>635</v>
      </c>
      <c r="C432" s="12">
        <v>77000000</v>
      </c>
      <c r="D432" s="12">
        <v>0</v>
      </c>
      <c r="E432" s="12">
        <v>0</v>
      </c>
      <c r="F432" s="12">
        <v>0</v>
      </c>
      <c r="G432" s="12">
        <v>0</v>
      </c>
      <c r="H432" s="12">
        <v>77000000</v>
      </c>
      <c r="I432" s="12">
        <v>61569455</v>
      </c>
      <c r="J432" s="12">
        <v>79.960331168831203</v>
      </c>
      <c r="K432" s="12">
        <v>61569455</v>
      </c>
      <c r="L432" s="12">
        <v>79.960331168831203</v>
      </c>
      <c r="M432" s="12">
        <v>61569455</v>
      </c>
      <c r="N432" s="12">
        <v>79.960331168831203</v>
      </c>
      <c r="O432" s="12">
        <v>61569455</v>
      </c>
      <c r="P432" s="12">
        <v>79.960331168831203</v>
      </c>
      <c r="Q432" s="12">
        <v>15430545</v>
      </c>
      <c r="R432" s="12">
        <v>20.0396688311688</v>
      </c>
    </row>
    <row r="433" spans="1:18" x14ac:dyDescent="0.2">
      <c r="A433" s="5" t="s">
        <v>636</v>
      </c>
      <c r="B433" s="8" t="s">
        <v>34</v>
      </c>
      <c r="C433" s="12">
        <v>77000000</v>
      </c>
      <c r="D433" s="12">
        <v>0</v>
      </c>
      <c r="E433" s="12">
        <v>0</v>
      </c>
      <c r="F433" s="12">
        <v>0</v>
      </c>
      <c r="G433" s="12">
        <v>0</v>
      </c>
      <c r="H433" s="12">
        <v>77000000</v>
      </c>
      <c r="I433" s="12">
        <v>61569455</v>
      </c>
      <c r="J433" s="12">
        <v>79.960331168831203</v>
      </c>
      <c r="K433" s="12">
        <v>61569455</v>
      </c>
      <c r="L433" s="12">
        <v>79.960331168831203</v>
      </c>
      <c r="M433" s="12">
        <v>61569455</v>
      </c>
      <c r="N433" s="12">
        <v>79.960331168831203</v>
      </c>
      <c r="O433" s="12">
        <v>61569455</v>
      </c>
      <c r="P433" s="12">
        <v>79.960331168831203</v>
      </c>
      <c r="Q433" s="12">
        <v>15430545</v>
      </c>
      <c r="R433" s="12">
        <v>20.0396688311688</v>
      </c>
    </row>
    <row r="434" spans="1:18" x14ac:dyDescent="0.2">
      <c r="A434" s="5" t="s">
        <v>637</v>
      </c>
      <c r="B434" s="8" t="s">
        <v>638</v>
      </c>
      <c r="C434" s="12">
        <v>1000000</v>
      </c>
      <c r="D434" s="12">
        <v>0</v>
      </c>
      <c r="E434" s="12">
        <v>0</v>
      </c>
      <c r="F434" s="12">
        <v>0</v>
      </c>
      <c r="G434" s="12">
        <v>0</v>
      </c>
      <c r="H434" s="12">
        <v>1000000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1000000</v>
      </c>
      <c r="R434" s="12">
        <v>100</v>
      </c>
    </row>
    <row r="435" spans="1:18" x14ac:dyDescent="0.2">
      <c r="A435" s="5" t="s">
        <v>639</v>
      </c>
      <c r="B435" s="8" t="s">
        <v>34</v>
      </c>
      <c r="C435" s="12">
        <v>1000000</v>
      </c>
      <c r="D435" s="12">
        <v>0</v>
      </c>
      <c r="E435" s="12">
        <v>0</v>
      </c>
      <c r="F435" s="12">
        <v>0</v>
      </c>
      <c r="G435" s="12">
        <v>0</v>
      </c>
      <c r="H435" s="12">
        <v>1000000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1000000</v>
      </c>
      <c r="R435" s="12">
        <v>100</v>
      </c>
    </row>
    <row r="436" spans="1:18" x14ac:dyDescent="0.2">
      <c r="A436" s="5" t="s">
        <v>640</v>
      </c>
      <c r="B436" s="8" t="s">
        <v>641</v>
      </c>
      <c r="C436" s="12">
        <v>957004000</v>
      </c>
      <c r="D436" s="12">
        <v>0</v>
      </c>
      <c r="E436" s="12">
        <v>0</v>
      </c>
      <c r="F436" s="12">
        <v>0</v>
      </c>
      <c r="G436" s="12">
        <v>80000000</v>
      </c>
      <c r="H436" s="12">
        <v>877004000</v>
      </c>
      <c r="I436" s="12">
        <v>110780102</v>
      </c>
      <c r="J436" s="12">
        <v>12.631652991320498</v>
      </c>
      <c r="K436" s="12">
        <v>103515800</v>
      </c>
      <c r="L436" s="12">
        <v>11.8033441124556</v>
      </c>
      <c r="M436" s="12">
        <v>101055241</v>
      </c>
      <c r="N436" s="12">
        <v>11.522779941710599</v>
      </c>
      <c r="O436" s="12">
        <v>77537429</v>
      </c>
      <c r="P436" s="12">
        <v>8.8411716480198503</v>
      </c>
      <c r="Q436" s="12">
        <v>766223898</v>
      </c>
      <c r="R436" s="12">
        <v>87.368347008679493</v>
      </c>
    </row>
    <row r="437" spans="1:18" x14ac:dyDescent="0.2">
      <c r="A437" s="5" t="s">
        <v>642</v>
      </c>
      <c r="B437" s="8" t="s">
        <v>34</v>
      </c>
      <c r="C437" s="12">
        <v>957004000</v>
      </c>
      <c r="D437" s="12">
        <v>0</v>
      </c>
      <c r="E437" s="12">
        <v>0</v>
      </c>
      <c r="F437" s="12">
        <v>0</v>
      </c>
      <c r="G437" s="12">
        <v>80000000</v>
      </c>
      <c r="H437" s="12">
        <v>877004000</v>
      </c>
      <c r="I437" s="12">
        <v>110780102</v>
      </c>
      <c r="J437" s="12">
        <v>12.631652991320498</v>
      </c>
      <c r="K437" s="12">
        <v>103515800</v>
      </c>
      <c r="L437" s="12">
        <v>11.8033441124556</v>
      </c>
      <c r="M437" s="12">
        <v>101055241</v>
      </c>
      <c r="N437" s="12">
        <v>11.522779941710599</v>
      </c>
      <c r="O437" s="12">
        <v>77537429</v>
      </c>
      <c r="P437" s="12">
        <v>8.8411716480198503</v>
      </c>
      <c r="Q437" s="12">
        <v>766223898</v>
      </c>
      <c r="R437" s="12">
        <v>87.368347008679493</v>
      </c>
    </row>
    <row r="438" spans="1:18" x14ac:dyDescent="0.2">
      <c r="A438" s="5" t="s">
        <v>643</v>
      </c>
      <c r="B438" s="8" t="s">
        <v>644</v>
      </c>
      <c r="C438" s="12">
        <v>50000000</v>
      </c>
      <c r="D438" s="12">
        <v>0</v>
      </c>
      <c r="E438" s="12">
        <v>0</v>
      </c>
      <c r="F438" s="12">
        <v>106000000</v>
      </c>
      <c r="G438" s="12">
        <v>0</v>
      </c>
      <c r="H438" s="12">
        <v>156000000</v>
      </c>
      <c r="I438" s="12">
        <v>145223389</v>
      </c>
      <c r="J438" s="12">
        <v>93.091916025640998</v>
      </c>
      <c r="K438" s="12">
        <v>137690639</v>
      </c>
      <c r="L438" s="12">
        <v>88.263230128205095</v>
      </c>
      <c r="M438" s="12">
        <v>137690639</v>
      </c>
      <c r="N438" s="12">
        <v>88.263230128205095</v>
      </c>
      <c r="O438" s="12">
        <v>116677952</v>
      </c>
      <c r="P438" s="12">
        <v>74.793558974358987</v>
      </c>
      <c r="Q438" s="12">
        <v>10776611</v>
      </c>
      <c r="R438" s="12">
        <v>6.9080839743589699</v>
      </c>
    </row>
    <row r="439" spans="1:18" x14ac:dyDescent="0.2">
      <c r="A439" s="5" t="s">
        <v>645</v>
      </c>
      <c r="B439" s="8" t="s">
        <v>34</v>
      </c>
      <c r="C439" s="12">
        <v>50000000</v>
      </c>
      <c r="D439" s="12">
        <v>0</v>
      </c>
      <c r="E439" s="12">
        <v>0</v>
      </c>
      <c r="F439" s="12">
        <v>106000000</v>
      </c>
      <c r="G439" s="12">
        <v>0</v>
      </c>
      <c r="H439" s="12">
        <v>156000000</v>
      </c>
      <c r="I439" s="12">
        <v>145223389</v>
      </c>
      <c r="J439" s="12">
        <v>93.091916025640998</v>
      </c>
      <c r="K439" s="12">
        <v>137690639</v>
      </c>
      <c r="L439" s="12">
        <v>88.263230128205095</v>
      </c>
      <c r="M439" s="12">
        <v>137690639</v>
      </c>
      <c r="N439" s="12">
        <v>88.263230128205095</v>
      </c>
      <c r="O439" s="12">
        <v>116677952</v>
      </c>
      <c r="P439" s="12">
        <v>74.793558974358987</v>
      </c>
      <c r="Q439" s="12">
        <v>10776611</v>
      </c>
      <c r="R439" s="12">
        <v>6.9080839743589699</v>
      </c>
    </row>
    <row r="440" spans="1:18" x14ac:dyDescent="0.2">
      <c r="A440" s="5" t="s">
        <v>646</v>
      </c>
      <c r="B440" s="8" t="s">
        <v>647</v>
      </c>
      <c r="C440" s="12">
        <v>100000000</v>
      </c>
      <c r="D440" s="12">
        <v>0</v>
      </c>
      <c r="E440" s="12">
        <v>0</v>
      </c>
      <c r="F440" s="12">
        <v>0</v>
      </c>
      <c r="G440" s="12">
        <v>0</v>
      </c>
      <c r="H440" s="12">
        <v>100000000</v>
      </c>
      <c r="I440" s="12">
        <v>89183033</v>
      </c>
      <c r="J440" s="12">
        <v>89.183032999999995</v>
      </c>
      <c r="K440" s="12">
        <v>88726501</v>
      </c>
      <c r="L440" s="12">
        <v>88.726500999999999</v>
      </c>
      <c r="M440" s="12">
        <v>88627756</v>
      </c>
      <c r="N440" s="12">
        <v>88.627755999999991</v>
      </c>
      <c r="O440" s="12">
        <v>86839139</v>
      </c>
      <c r="P440" s="12">
        <v>86.839139000000003</v>
      </c>
      <c r="Q440" s="12">
        <v>10816967</v>
      </c>
      <c r="R440" s="12">
        <v>10.816967</v>
      </c>
    </row>
    <row r="441" spans="1:18" x14ac:dyDescent="0.2">
      <c r="A441" s="5" t="s">
        <v>648</v>
      </c>
      <c r="B441" s="8" t="s">
        <v>34</v>
      </c>
      <c r="C441" s="12">
        <v>100000000</v>
      </c>
      <c r="D441" s="12">
        <v>0</v>
      </c>
      <c r="E441" s="12">
        <v>0</v>
      </c>
      <c r="F441" s="12">
        <v>0</v>
      </c>
      <c r="G441" s="12">
        <v>0</v>
      </c>
      <c r="H441" s="12">
        <v>100000000</v>
      </c>
      <c r="I441" s="12">
        <v>89183033</v>
      </c>
      <c r="J441" s="12">
        <v>89.183032999999995</v>
      </c>
      <c r="K441" s="12">
        <v>88726501</v>
      </c>
      <c r="L441" s="12">
        <v>88.726500999999999</v>
      </c>
      <c r="M441" s="12">
        <v>88627756</v>
      </c>
      <c r="N441" s="12">
        <v>88.627755999999991</v>
      </c>
      <c r="O441" s="12">
        <v>86839139</v>
      </c>
      <c r="P441" s="12">
        <v>86.839139000000003</v>
      </c>
      <c r="Q441" s="12">
        <v>10816967</v>
      </c>
      <c r="R441" s="12">
        <v>10.816967</v>
      </c>
    </row>
    <row r="442" spans="1:18" x14ac:dyDescent="0.2">
      <c r="A442" s="5" t="s">
        <v>649</v>
      </c>
      <c r="B442" s="8" t="s">
        <v>650</v>
      </c>
      <c r="C442" s="12">
        <v>60000000</v>
      </c>
      <c r="D442" s="12">
        <v>0</v>
      </c>
      <c r="E442" s="12">
        <v>0</v>
      </c>
      <c r="F442" s="12">
        <v>0</v>
      </c>
      <c r="G442" s="12">
        <v>60000000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</row>
    <row r="443" spans="1:18" x14ac:dyDescent="0.2">
      <c r="A443" s="5" t="s">
        <v>651</v>
      </c>
      <c r="B443" s="8" t="s">
        <v>34</v>
      </c>
      <c r="C443" s="12">
        <v>60000000</v>
      </c>
      <c r="D443" s="12">
        <v>0</v>
      </c>
      <c r="E443" s="12">
        <v>0</v>
      </c>
      <c r="F443" s="12">
        <v>0</v>
      </c>
      <c r="G443" s="12">
        <v>60000000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</row>
    <row r="444" spans="1:18" x14ac:dyDescent="0.2">
      <c r="A444" s="5" t="s">
        <v>652</v>
      </c>
      <c r="B444" s="8" t="s">
        <v>653</v>
      </c>
      <c r="C444" s="12">
        <v>459363000</v>
      </c>
      <c r="D444" s="12">
        <v>0</v>
      </c>
      <c r="E444" s="12">
        <v>0</v>
      </c>
      <c r="F444" s="12">
        <v>60000000</v>
      </c>
      <c r="G444" s="12">
        <v>0</v>
      </c>
      <c r="H444" s="12">
        <v>519363000</v>
      </c>
      <c r="I444" s="12">
        <v>498072245</v>
      </c>
      <c r="J444" s="12">
        <v>95.900602276249884</v>
      </c>
      <c r="K444" s="12">
        <v>470466075</v>
      </c>
      <c r="L444" s="12">
        <v>90.585212077102099</v>
      </c>
      <c r="M444" s="12">
        <v>469235796</v>
      </c>
      <c r="N444" s="12">
        <v>90.348329780904692</v>
      </c>
      <c r="O444" s="12">
        <v>460411151</v>
      </c>
      <c r="P444" s="12">
        <v>88.649201233048885</v>
      </c>
      <c r="Q444" s="12">
        <v>21290755</v>
      </c>
      <c r="R444" s="12">
        <v>4.0993977237500596</v>
      </c>
    </row>
    <row r="445" spans="1:18" x14ac:dyDescent="0.2">
      <c r="A445" s="5" t="s">
        <v>654</v>
      </c>
      <c r="B445" s="8" t="s">
        <v>34</v>
      </c>
      <c r="C445" s="12">
        <v>459363000</v>
      </c>
      <c r="D445" s="12">
        <v>0</v>
      </c>
      <c r="E445" s="12">
        <v>0</v>
      </c>
      <c r="F445" s="12">
        <v>60000000</v>
      </c>
      <c r="G445" s="12">
        <v>0</v>
      </c>
      <c r="H445" s="12">
        <v>519363000</v>
      </c>
      <c r="I445" s="12">
        <v>498072245</v>
      </c>
      <c r="J445" s="12">
        <v>95.900602276249884</v>
      </c>
      <c r="K445" s="12">
        <v>470466075</v>
      </c>
      <c r="L445" s="12">
        <v>90.585212077102099</v>
      </c>
      <c r="M445" s="12">
        <v>469235796</v>
      </c>
      <c r="N445" s="12">
        <v>90.348329780904692</v>
      </c>
      <c r="O445" s="12">
        <v>460411151</v>
      </c>
      <c r="P445" s="12">
        <v>88.649201233048885</v>
      </c>
      <c r="Q445" s="12">
        <v>21290755</v>
      </c>
      <c r="R445" s="12">
        <v>4.0993977237500596</v>
      </c>
    </row>
    <row r="446" spans="1:18" x14ac:dyDescent="0.2">
      <c r="A446" s="5" t="s">
        <v>655</v>
      </c>
      <c r="B446" s="8" t="s">
        <v>656</v>
      </c>
      <c r="C446" s="12">
        <v>60000000</v>
      </c>
      <c r="D446" s="12">
        <v>0</v>
      </c>
      <c r="E446" s="12">
        <v>0</v>
      </c>
      <c r="F446" s="12">
        <v>0</v>
      </c>
      <c r="G446" s="12">
        <v>0</v>
      </c>
      <c r="H446" s="12">
        <v>60000000</v>
      </c>
      <c r="I446" s="12">
        <v>13147420</v>
      </c>
      <c r="J446" s="12">
        <v>21.912366666666699</v>
      </c>
      <c r="K446" s="12">
        <v>13147420</v>
      </c>
      <c r="L446" s="12">
        <v>21.912366666666699</v>
      </c>
      <c r="M446" s="12">
        <v>13147420</v>
      </c>
      <c r="N446" s="12">
        <v>21.912366666666699</v>
      </c>
      <c r="O446" s="12">
        <v>13147420</v>
      </c>
      <c r="P446" s="12">
        <v>21.912366666666699</v>
      </c>
      <c r="Q446" s="12">
        <v>46852580</v>
      </c>
      <c r="R446" s="12">
        <v>78.087633333333301</v>
      </c>
    </row>
    <row r="447" spans="1:18" x14ac:dyDescent="0.2">
      <c r="A447" s="5" t="s">
        <v>657</v>
      </c>
      <c r="B447" s="8" t="s">
        <v>34</v>
      </c>
      <c r="C447" s="12">
        <v>60000000</v>
      </c>
      <c r="D447" s="12">
        <v>0</v>
      </c>
      <c r="E447" s="12">
        <v>0</v>
      </c>
      <c r="F447" s="12">
        <v>0</v>
      </c>
      <c r="G447" s="12">
        <v>0</v>
      </c>
      <c r="H447" s="12">
        <v>60000000</v>
      </c>
      <c r="I447" s="12">
        <v>13147420</v>
      </c>
      <c r="J447" s="12">
        <v>21.912366666666699</v>
      </c>
      <c r="K447" s="12">
        <v>13147420</v>
      </c>
      <c r="L447" s="12">
        <v>21.912366666666699</v>
      </c>
      <c r="M447" s="12">
        <v>13147420</v>
      </c>
      <c r="N447" s="12">
        <v>21.912366666666699</v>
      </c>
      <c r="O447" s="12">
        <v>13147420</v>
      </c>
      <c r="P447" s="12">
        <v>21.912366666666699</v>
      </c>
      <c r="Q447" s="12">
        <v>46852580</v>
      </c>
      <c r="R447" s="12">
        <v>78.087633333333301</v>
      </c>
    </row>
    <row r="448" spans="1:18" x14ac:dyDescent="0.2">
      <c r="A448" s="5" t="s">
        <v>658</v>
      </c>
      <c r="B448" s="8" t="s">
        <v>659</v>
      </c>
      <c r="C448" s="12">
        <v>68326000</v>
      </c>
      <c r="D448" s="12">
        <v>0</v>
      </c>
      <c r="E448" s="12">
        <v>0</v>
      </c>
      <c r="F448" s="12">
        <v>0</v>
      </c>
      <c r="G448" s="12">
        <v>0</v>
      </c>
      <c r="H448" s="12">
        <v>68326000</v>
      </c>
      <c r="I448" s="12">
        <v>21058233</v>
      </c>
      <c r="J448" s="12">
        <v>30.820233878757698</v>
      </c>
      <c r="K448" s="12">
        <v>21058233</v>
      </c>
      <c r="L448" s="12">
        <v>30.820233878757698</v>
      </c>
      <c r="M448" s="12">
        <v>21058233</v>
      </c>
      <c r="N448" s="12">
        <v>30.820233878757698</v>
      </c>
      <c r="O448" s="12">
        <v>16676816</v>
      </c>
      <c r="P448" s="12">
        <v>24.407715950004402</v>
      </c>
      <c r="Q448" s="12">
        <v>47267767</v>
      </c>
      <c r="R448" s="12">
        <v>69.179766121242295</v>
      </c>
    </row>
    <row r="449" spans="1:18" x14ac:dyDescent="0.2">
      <c r="A449" s="5" t="s">
        <v>660</v>
      </c>
      <c r="B449" s="8" t="s">
        <v>34</v>
      </c>
      <c r="C449" s="12">
        <v>68326000</v>
      </c>
      <c r="D449" s="12">
        <v>0</v>
      </c>
      <c r="E449" s="12">
        <v>0</v>
      </c>
      <c r="F449" s="12">
        <v>0</v>
      </c>
      <c r="G449" s="12">
        <v>0</v>
      </c>
      <c r="H449" s="12">
        <v>68326000</v>
      </c>
      <c r="I449" s="12">
        <v>21058233</v>
      </c>
      <c r="J449" s="12">
        <v>30.820233878757698</v>
      </c>
      <c r="K449" s="12">
        <v>21058233</v>
      </c>
      <c r="L449" s="12">
        <v>30.820233878757698</v>
      </c>
      <c r="M449" s="12">
        <v>21058233</v>
      </c>
      <c r="N449" s="12">
        <v>30.820233878757698</v>
      </c>
      <c r="O449" s="12">
        <v>16676816</v>
      </c>
      <c r="P449" s="12">
        <v>24.407715950004402</v>
      </c>
      <c r="Q449" s="12">
        <v>47267767</v>
      </c>
      <c r="R449" s="12">
        <v>69.179766121242295</v>
      </c>
    </row>
    <row r="450" spans="1:18" x14ac:dyDescent="0.2">
      <c r="A450" s="5" t="s">
        <v>661</v>
      </c>
      <c r="B450" s="8" t="s">
        <v>662</v>
      </c>
      <c r="C450" s="12">
        <v>460000000</v>
      </c>
      <c r="D450" s="12">
        <v>0</v>
      </c>
      <c r="E450" s="12">
        <v>0</v>
      </c>
      <c r="F450" s="12">
        <v>1634186615</v>
      </c>
      <c r="G450" s="12">
        <v>5912000</v>
      </c>
      <c r="H450" s="12">
        <v>2088274615</v>
      </c>
      <c r="I450" s="12">
        <v>2077977878</v>
      </c>
      <c r="J450" s="12">
        <v>99.506926104160897</v>
      </c>
      <c r="K450" s="12">
        <v>2069230843</v>
      </c>
      <c r="L450" s="12">
        <v>99.088061892664399</v>
      </c>
      <c r="M450" s="12">
        <v>1819622987</v>
      </c>
      <c r="N450" s="12">
        <v>87.135234701878488</v>
      </c>
      <c r="O450" s="12">
        <v>1793267491</v>
      </c>
      <c r="P450" s="12">
        <v>85.873164291660899</v>
      </c>
      <c r="Q450" s="12">
        <v>10296737</v>
      </c>
      <c r="R450" s="12">
        <v>0.49307389583912603</v>
      </c>
    </row>
    <row r="451" spans="1:18" x14ac:dyDescent="0.2">
      <c r="A451" s="5" t="s">
        <v>663</v>
      </c>
      <c r="B451" s="8" t="s">
        <v>34</v>
      </c>
      <c r="C451" s="12">
        <v>460000000</v>
      </c>
      <c r="D451" s="12">
        <v>0</v>
      </c>
      <c r="E451" s="12">
        <v>0</v>
      </c>
      <c r="F451" s="12">
        <v>1634186615</v>
      </c>
      <c r="G451" s="12">
        <v>5912000</v>
      </c>
      <c r="H451" s="12">
        <v>2088274615</v>
      </c>
      <c r="I451" s="12">
        <v>2077977878</v>
      </c>
      <c r="J451" s="12">
        <v>99.506926104160897</v>
      </c>
      <c r="K451" s="12">
        <v>2069230843</v>
      </c>
      <c r="L451" s="12">
        <v>99.088061892664399</v>
      </c>
      <c r="M451" s="12">
        <v>1819622987</v>
      </c>
      <c r="N451" s="12">
        <v>87.135234701878488</v>
      </c>
      <c r="O451" s="12">
        <v>1793267491</v>
      </c>
      <c r="P451" s="12">
        <v>85.873164291660899</v>
      </c>
      <c r="Q451" s="12">
        <v>10296737</v>
      </c>
      <c r="R451" s="12">
        <v>0.49307389583912603</v>
      </c>
    </row>
    <row r="452" spans="1:18" x14ac:dyDescent="0.2">
      <c r="A452" s="5" t="s">
        <v>664</v>
      </c>
      <c r="B452" s="8" t="s">
        <v>665</v>
      </c>
      <c r="C452" s="12">
        <v>57132000</v>
      </c>
      <c r="D452" s="12">
        <v>0</v>
      </c>
      <c r="E452" s="12">
        <v>0</v>
      </c>
      <c r="F452" s="12">
        <v>25000000</v>
      </c>
      <c r="G452" s="12">
        <v>0</v>
      </c>
      <c r="H452" s="12">
        <v>82132000</v>
      </c>
      <c r="I452" s="12">
        <v>59802901</v>
      </c>
      <c r="J452" s="12">
        <v>72.813155651877494</v>
      </c>
      <c r="K452" s="12">
        <v>59466438</v>
      </c>
      <c r="L452" s="12">
        <v>72.403494374908689</v>
      </c>
      <c r="M452" s="12">
        <v>59302400</v>
      </c>
      <c r="N452" s="12">
        <v>72.203769541713299</v>
      </c>
      <c r="O452" s="12">
        <v>58183248</v>
      </c>
      <c r="P452" s="12">
        <v>70.841143525057205</v>
      </c>
      <c r="Q452" s="12">
        <v>22329099</v>
      </c>
      <c r="R452" s="12">
        <v>27.186844348122499</v>
      </c>
    </row>
    <row r="453" spans="1:18" x14ac:dyDescent="0.2">
      <c r="A453" s="5" t="s">
        <v>666</v>
      </c>
      <c r="B453" s="8" t="s">
        <v>34</v>
      </c>
      <c r="C453" s="12">
        <v>57132000</v>
      </c>
      <c r="D453" s="12">
        <v>0</v>
      </c>
      <c r="E453" s="12">
        <v>0</v>
      </c>
      <c r="F453" s="12">
        <v>25000000</v>
      </c>
      <c r="G453" s="12">
        <v>0</v>
      </c>
      <c r="H453" s="12">
        <v>82132000</v>
      </c>
      <c r="I453" s="12">
        <v>59802901</v>
      </c>
      <c r="J453" s="12">
        <v>72.813155651877494</v>
      </c>
      <c r="K453" s="12">
        <v>59466438</v>
      </c>
      <c r="L453" s="12">
        <v>72.403494374908689</v>
      </c>
      <c r="M453" s="12">
        <v>59302400</v>
      </c>
      <c r="N453" s="12">
        <v>72.203769541713299</v>
      </c>
      <c r="O453" s="12">
        <v>58183248</v>
      </c>
      <c r="P453" s="12">
        <v>70.841143525057205</v>
      </c>
      <c r="Q453" s="12">
        <v>22329099</v>
      </c>
      <c r="R453" s="12">
        <v>27.186844348122499</v>
      </c>
    </row>
    <row r="454" spans="1:18" x14ac:dyDescent="0.2">
      <c r="A454" s="5" t="s">
        <v>667</v>
      </c>
      <c r="B454" s="8" t="s">
        <v>668</v>
      </c>
      <c r="C454" s="12">
        <v>674000000</v>
      </c>
      <c r="D454" s="12">
        <v>0</v>
      </c>
      <c r="E454" s="12">
        <v>0</v>
      </c>
      <c r="F454" s="12">
        <v>74000000</v>
      </c>
      <c r="G454" s="12">
        <v>0</v>
      </c>
      <c r="H454" s="12">
        <v>748000000</v>
      </c>
      <c r="I454" s="12">
        <v>730396492</v>
      </c>
      <c r="J454" s="12">
        <v>97.646589839572201</v>
      </c>
      <c r="K454" s="12">
        <v>691566163</v>
      </c>
      <c r="L454" s="12">
        <v>92.455369385026685</v>
      </c>
      <c r="M454" s="12">
        <v>689687668</v>
      </c>
      <c r="N454" s="12">
        <v>92.204233689839597</v>
      </c>
      <c r="O454" s="12">
        <v>676834917</v>
      </c>
      <c r="P454" s="12">
        <v>90.485951470588205</v>
      </c>
      <c r="Q454" s="12">
        <v>17603508</v>
      </c>
      <c r="R454" s="12">
        <v>2.3534101604278099</v>
      </c>
    </row>
    <row r="455" spans="1:18" x14ac:dyDescent="0.2">
      <c r="A455" s="5" t="s">
        <v>669</v>
      </c>
      <c r="B455" s="8" t="s">
        <v>34</v>
      </c>
      <c r="C455" s="12">
        <v>674000000</v>
      </c>
      <c r="D455" s="12">
        <v>0</v>
      </c>
      <c r="E455" s="12">
        <v>0</v>
      </c>
      <c r="F455" s="12">
        <v>74000000</v>
      </c>
      <c r="G455" s="12">
        <v>0</v>
      </c>
      <c r="H455" s="12">
        <v>748000000</v>
      </c>
      <c r="I455" s="12">
        <v>730396492</v>
      </c>
      <c r="J455" s="12">
        <v>97.646589839572201</v>
      </c>
      <c r="K455" s="12">
        <v>691566163</v>
      </c>
      <c r="L455" s="12">
        <v>92.455369385026685</v>
      </c>
      <c r="M455" s="12">
        <v>689687668</v>
      </c>
      <c r="N455" s="12">
        <v>92.204233689839597</v>
      </c>
      <c r="O455" s="12">
        <v>676834917</v>
      </c>
      <c r="P455" s="12">
        <v>90.485951470588205</v>
      </c>
      <c r="Q455" s="12">
        <v>17603508</v>
      </c>
      <c r="R455" s="12">
        <v>2.3534101604278099</v>
      </c>
    </row>
    <row r="456" spans="1:18" x14ac:dyDescent="0.2">
      <c r="A456" s="5" t="s">
        <v>670</v>
      </c>
      <c r="B456" s="8" t="s">
        <v>671</v>
      </c>
      <c r="C456" s="12">
        <v>1000000</v>
      </c>
      <c r="D456" s="12">
        <v>0</v>
      </c>
      <c r="E456" s="12">
        <v>0</v>
      </c>
      <c r="F456" s="12">
        <v>0</v>
      </c>
      <c r="G456" s="12">
        <v>0</v>
      </c>
      <c r="H456" s="12">
        <v>1000000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1000000</v>
      </c>
      <c r="R456" s="12">
        <v>100</v>
      </c>
    </row>
    <row r="457" spans="1:18" x14ac:dyDescent="0.2">
      <c r="A457" s="5" t="s">
        <v>672</v>
      </c>
      <c r="B457" s="8" t="s">
        <v>34</v>
      </c>
      <c r="C457" s="12">
        <v>1000000</v>
      </c>
      <c r="D457" s="12">
        <v>0</v>
      </c>
      <c r="E457" s="12">
        <v>0</v>
      </c>
      <c r="F457" s="12">
        <v>0</v>
      </c>
      <c r="G457" s="12">
        <v>0</v>
      </c>
      <c r="H457" s="12">
        <v>1000000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1000000</v>
      </c>
      <c r="R457" s="12">
        <v>100</v>
      </c>
    </row>
    <row r="458" spans="1:18" x14ac:dyDescent="0.2">
      <c r="A458" s="5" t="s">
        <v>673</v>
      </c>
      <c r="B458" s="8" t="s">
        <v>674</v>
      </c>
      <c r="C458" s="12">
        <v>441000000</v>
      </c>
      <c r="D458" s="12">
        <v>0</v>
      </c>
      <c r="E458" s="12">
        <v>0</v>
      </c>
      <c r="F458" s="12">
        <v>0</v>
      </c>
      <c r="G458" s="12">
        <v>0</v>
      </c>
      <c r="H458" s="12">
        <v>441000000</v>
      </c>
      <c r="I458" s="12">
        <v>409947784</v>
      </c>
      <c r="J458" s="12">
        <v>92.95868117913831</v>
      </c>
      <c r="K458" s="12">
        <v>408817871</v>
      </c>
      <c r="L458" s="12">
        <v>92.702465079365084</v>
      </c>
      <c r="M458" s="12">
        <v>379784489</v>
      </c>
      <c r="N458" s="12">
        <v>86.118931746031691</v>
      </c>
      <c r="O458" s="12">
        <v>376702188</v>
      </c>
      <c r="P458" s="12">
        <v>85.419997278911595</v>
      </c>
      <c r="Q458" s="12">
        <v>31052216</v>
      </c>
      <c r="R458" s="12">
        <v>7.0413188208616795</v>
      </c>
    </row>
    <row r="459" spans="1:18" x14ac:dyDescent="0.2">
      <c r="A459" s="5" t="s">
        <v>675</v>
      </c>
      <c r="B459" s="8" t="s">
        <v>34</v>
      </c>
      <c r="C459" s="12">
        <v>441000000</v>
      </c>
      <c r="D459" s="12">
        <v>0</v>
      </c>
      <c r="E459" s="12">
        <v>0</v>
      </c>
      <c r="F459" s="12">
        <v>0</v>
      </c>
      <c r="G459" s="12">
        <v>0</v>
      </c>
      <c r="H459" s="12">
        <v>441000000</v>
      </c>
      <c r="I459" s="12">
        <v>409947784</v>
      </c>
      <c r="J459" s="12">
        <v>92.95868117913831</v>
      </c>
      <c r="K459" s="12">
        <v>408817871</v>
      </c>
      <c r="L459" s="12">
        <v>92.702465079365084</v>
      </c>
      <c r="M459" s="12">
        <v>379784489</v>
      </c>
      <c r="N459" s="12">
        <v>86.118931746031691</v>
      </c>
      <c r="O459" s="12">
        <v>376702188</v>
      </c>
      <c r="P459" s="12">
        <v>85.419997278911595</v>
      </c>
      <c r="Q459" s="12">
        <v>31052216</v>
      </c>
      <c r="R459" s="12">
        <v>7.0413188208616795</v>
      </c>
    </row>
    <row r="460" spans="1:18" x14ac:dyDescent="0.2">
      <c r="A460" s="5" t="s">
        <v>676</v>
      </c>
      <c r="B460" s="8" t="s">
        <v>677</v>
      </c>
      <c r="C460" s="12">
        <v>300000000</v>
      </c>
      <c r="D460" s="12">
        <v>0</v>
      </c>
      <c r="E460" s="12">
        <v>0</v>
      </c>
      <c r="F460" s="12">
        <v>48000000</v>
      </c>
      <c r="G460" s="12">
        <v>0</v>
      </c>
      <c r="H460" s="12">
        <v>348000000</v>
      </c>
      <c r="I460" s="12">
        <v>323322003</v>
      </c>
      <c r="J460" s="12">
        <v>92.908621551724096</v>
      </c>
      <c r="K460" s="12">
        <v>310918535</v>
      </c>
      <c r="L460" s="12">
        <v>89.344406609195389</v>
      </c>
      <c r="M460" s="12">
        <v>310057340</v>
      </c>
      <c r="N460" s="12">
        <v>89.096936781609202</v>
      </c>
      <c r="O460" s="12">
        <v>304181788</v>
      </c>
      <c r="P460" s="12">
        <v>87.408559770114891</v>
      </c>
      <c r="Q460" s="12">
        <v>24677997</v>
      </c>
      <c r="R460" s="12">
        <v>7.0913784482758597</v>
      </c>
    </row>
    <row r="461" spans="1:18" x14ac:dyDescent="0.2">
      <c r="A461" s="5" t="s">
        <v>678</v>
      </c>
      <c r="B461" s="8" t="s">
        <v>34</v>
      </c>
      <c r="C461" s="12">
        <v>300000000</v>
      </c>
      <c r="D461" s="12">
        <v>0</v>
      </c>
      <c r="E461" s="12">
        <v>0</v>
      </c>
      <c r="F461" s="12">
        <v>48000000</v>
      </c>
      <c r="G461" s="12">
        <v>0</v>
      </c>
      <c r="H461" s="12">
        <v>348000000</v>
      </c>
      <c r="I461" s="12">
        <v>323322003</v>
      </c>
      <c r="J461" s="12">
        <v>92.908621551724096</v>
      </c>
      <c r="K461" s="12">
        <v>310918535</v>
      </c>
      <c r="L461" s="12">
        <v>89.344406609195389</v>
      </c>
      <c r="M461" s="12">
        <v>310057340</v>
      </c>
      <c r="N461" s="12">
        <v>89.096936781609202</v>
      </c>
      <c r="O461" s="12">
        <v>304181788</v>
      </c>
      <c r="P461" s="12">
        <v>87.408559770114891</v>
      </c>
      <c r="Q461" s="12">
        <v>24677997</v>
      </c>
      <c r="R461" s="12">
        <v>7.0913784482758597</v>
      </c>
    </row>
    <row r="462" spans="1:18" x14ac:dyDescent="0.2">
      <c r="A462" s="5" t="s">
        <v>679</v>
      </c>
      <c r="B462" s="8" t="s">
        <v>680</v>
      </c>
      <c r="C462" s="12">
        <v>1302253801</v>
      </c>
      <c r="D462" s="12">
        <v>0</v>
      </c>
      <c r="E462" s="12">
        <v>0</v>
      </c>
      <c r="F462" s="12">
        <v>100000000</v>
      </c>
      <c r="G462" s="12">
        <v>0</v>
      </c>
      <c r="H462" s="12">
        <v>1402253801</v>
      </c>
      <c r="I462" s="12">
        <v>1290412647</v>
      </c>
      <c r="J462" s="12">
        <v>92.024186069580097</v>
      </c>
      <c r="K462" s="12">
        <v>1285356923</v>
      </c>
      <c r="L462" s="12">
        <v>91.663643349254087</v>
      </c>
      <c r="M462" s="12">
        <v>1282896364</v>
      </c>
      <c r="N462" s="12">
        <v>91.488171619511292</v>
      </c>
      <c r="O462" s="12">
        <v>1261543807</v>
      </c>
      <c r="P462" s="12">
        <v>89.965440357540501</v>
      </c>
      <c r="Q462" s="12">
        <v>111841154</v>
      </c>
      <c r="R462" s="12">
        <v>7.9758139304198599</v>
      </c>
    </row>
    <row r="463" spans="1:18" x14ac:dyDescent="0.2">
      <c r="A463" s="5" t="s">
        <v>681</v>
      </c>
      <c r="B463" s="8" t="s">
        <v>34</v>
      </c>
      <c r="C463" s="12">
        <v>1302253801</v>
      </c>
      <c r="D463" s="12">
        <v>0</v>
      </c>
      <c r="E463" s="12">
        <v>0</v>
      </c>
      <c r="F463" s="12">
        <v>100000000</v>
      </c>
      <c r="G463" s="12">
        <v>0</v>
      </c>
      <c r="H463" s="12">
        <v>1402253801</v>
      </c>
      <c r="I463" s="12">
        <v>1290412647</v>
      </c>
      <c r="J463" s="12">
        <v>92.024186069580097</v>
      </c>
      <c r="K463" s="12">
        <v>1285356923</v>
      </c>
      <c r="L463" s="12">
        <v>91.663643349254087</v>
      </c>
      <c r="M463" s="12">
        <v>1282896364</v>
      </c>
      <c r="N463" s="12">
        <v>91.488171619511292</v>
      </c>
      <c r="O463" s="12">
        <v>1261543807</v>
      </c>
      <c r="P463" s="12">
        <v>89.965440357540501</v>
      </c>
      <c r="Q463" s="12">
        <v>111841154</v>
      </c>
      <c r="R463" s="12">
        <v>7.9758139304198599</v>
      </c>
    </row>
    <row r="464" spans="1:18" x14ac:dyDescent="0.2">
      <c r="A464" s="5" t="s">
        <v>682</v>
      </c>
      <c r="B464" s="8" t="s">
        <v>683</v>
      </c>
      <c r="C464" s="12">
        <v>13665200</v>
      </c>
      <c r="D464" s="12">
        <v>0</v>
      </c>
      <c r="E464" s="12">
        <v>0</v>
      </c>
      <c r="F464" s="12">
        <v>0</v>
      </c>
      <c r="G464" s="12">
        <v>0</v>
      </c>
      <c r="H464" s="12">
        <v>13665200</v>
      </c>
      <c r="I464" s="12">
        <v>1095354</v>
      </c>
      <c r="J464" s="12">
        <v>8.01564558147704</v>
      </c>
      <c r="K464" s="12">
        <v>1095354</v>
      </c>
      <c r="L464" s="12">
        <v>8.01564558147704</v>
      </c>
      <c r="M464" s="12">
        <v>1095354</v>
      </c>
      <c r="N464" s="12">
        <v>8.01564558147704</v>
      </c>
      <c r="O464" s="12">
        <v>0</v>
      </c>
      <c r="P464" s="12">
        <v>0</v>
      </c>
      <c r="Q464" s="12">
        <v>12569846</v>
      </c>
      <c r="R464" s="12">
        <v>91.984354418522997</v>
      </c>
    </row>
    <row r="465" spans="1:18" x14ac:dyDescent="0.2">
      <c r="A465" s="5" t="s">
        <v>684</v>
      </c>
      <c r="B465" s="8" t="s">
        <v>34</v>
      </c>
      <c r="C465" s="12">
        <v>13665200</v>
      </c>
      <c r="D465" s="12">
        <v>0</v>
      </c>
      <c r="E465" s="12">
        <v>0</v>
      </c>
      <c r="F465" s="12">
        <v>0</v>
      </c>
      <c r="G465" s="12">
        <v>0</v>
      </c>
      <c r="H465" s="12">
        <v>13665200</v>
      </c>
      <c r="I465" s="12">
        <v>1095354</v>
      </c>
      <c r="J465" s="12">
        <v>8.01564558147704</v>
      </c>
      <c r="K465" s="12">
        <v>1095354</v>
      </c>
      <c r="L465" s="12">
        <v>8.01564558147704</v>
      </c>
      <c r="M465" s="12">
        <v>1095354</v>
      </c>
      <c r="N465" s="12">
        <v>8.01564558147704</v>
      </c>
      <c r="O465" s="12">
        <v>0</v>
      </c>
      <c r="P465" s="12">
        <v>0</v>
      </c>
      <c r="Q465" s="12">
        <v>12569846</v>
      </c>
      <c r="R465" s="12">
        <v>91.984354418522997</v>
      </c>
    </row>
    <row r="466" spans="1:18" x14ac:dyDescent="0.2">
      <c r="A466" s="5" t="s">
        <v>685</v>
      </c>
      <c r="B466" s="8" t="s">
        <v>686</v>
      </c>
      <c r="C466" s="12">
        <v>150000000</v>
      </c>
      <c r="D466" s="12">
        <v>0</v>
      </c>
      <c r="E466" s="12">
        <v>0</v>
      </c>
      <c r="F466" s="12">
        <v>112392524</v>
      </c>
      <c r="G466" s="12">
        <v>10000000</v>
      </c>
      <c r="H466" s="12">
        <v>252392524</v>
      </c>
      <c r="I466" s="12">
        <v>244953339</v>
      </c>
      <c r="J466" s="12">
        <v>97.052533537007591</v>
      </c>
      <c r="K466" s="12">
        <v>244953338</v>
      </c>
      <c r="L466" s="12">
        <v>97.052533140799397</v>
      </c>
      <c r="M466" s="12">
        <v>224863786</v>
      </c>
      <c r="N466" s="12">
        <v>89.092886919265482</v>
      </c>
      <c r="O466" s="12">
        <v>224863786</v>
      </c>
      <c r="P466" s="12">
        <v>89.092886919265482</v>
      </c>
      <c r="Q466" s="12">
        <v>7439185</v>
      </c>
      <c r="R466" s="12">
        <v>2.9474664629923799</v>
      </c>
    </row>
    <row r="467" spans="1:18" x14ac:dyDescent="0.2">
      <c r="A467" s="5" t="s">
        <v>687</v>
      </c>
      <c r="B467" s="8" t="s">
        <v>34</v>
      </c>
      <c r="C467" s="12">
        <v>150000000</v>
      </c>
      <c r="D467" s="12">
        <v>0</v>
      </c>
      <c r="E467" s="12">
        <v>0</v>
      </c>
      <c r="F467" s="12">
        <v>112392524</v>
      </c>
      <c r="G467" s="12">
        <v>10000000</v>
      </c>
      <c r="H467" s="12">
        <v>252392524</v>
      </c>
      <c r="I467" s="12">
        <v>244953339</v>
      </c>
      <c r="J467" s="12">
        <v>97.052533537007591</v>
      </c>
      <c r="K467" s="12">
        <v>244953338</v>
      </c>
      <c r="L467" s="12">
        <v>97.052533140799397</v>
      </c>
      <c r="M467" s="12">
        <v>224863786</v>
      </c>
      <c r="N467" s="12">
        <v>89.092886919265482</v>
      </c>
      <c r="O467" s="12">
        <v>224863786</v>
      </c>
      <c r="P467" s="12">
        <v>89.092886919265482</v>
      </c>
      <c r="Q467" s="12">
        <v>7439185</v>
      </c>
      <c r="R467" s="12">
        <v>2.9474664629923799</v>
      </c>
    </row>
    <row r="468" spans="1:18" x14ac:dyDescent="0.2">
      <c r="A468" s="5" t="s">
        <v>688</v>
      </c>
      <c r="B468" s="8" t="s">
        <v>689</v>
      </c>
      <c r="C468" s="12">
        <v>60000000</v>
      </c>
      <c r="D468" s="12">
        <v>0</v>
      </c>
      <c r="E468" s="12">
        <v>0</v>
      </c>
      <c r="F468" s="12">
        <v>0</v>
      </c>
      <c r="G468" s="12">
        <v>0</v>
      </c>
      <c r="H468" s="12">
        <v>60000000</v>
      </c>
      <c r="I468" s="12">
        <v>55339520</v>
      </c>
      <c r="J468" s="12">
        <v>92.232533333333294</v>
      </c>
      <c r="K468" s="12">
        <v>54558278</v>
      </c>
      <c r="L468" s="12">
        <v>90.930463333333293</v>
      </c>
      <c r="M468" s="12">
        <v>52214552</v>
      </c>
      <c r="N468" s="12">
        <v>87.024253333333306</v>
      </c>
      <c r="O468" s="12">
        <v>51574102</v>
      </c>
      <c r="P468" s="12">
        <v>85.956836666666703</v>
      </c>
      <c r="Q468" s="12">
        <v>4660480</v>
      </c>
      <c r="R468" s="12">
        <v>7.7674666666666692</v>
      </c>
    </row>
    <row r="469" spans="1:18" x14ac:dyDescent="0.2">
      <c r="A469" s="5" t="s">
        <v>690</v>
      </c>
      <c r="B469" s="8" t="s">
        <v>34</v>
      </c>
      <c r="C469" s="12">
        <v>60000000</v>
      </c>
      <c r="D469" s="12">
        <v>0</v>
      </c>
      <c r="E469" s="12">
        <v>0</v>
      </c>
      <c r="F469" s="12">
        <v>0</v>
      </c>
      <c r="G469" s="12">
        <v>0</v>
      </c>
      <c r="H469" s="12">
        <v>60000000</v>
      </c>
      <c r="I469" s="12">
        <v>55339520</v>
      </c>
      <c r="J469" s="12">
        <v>92.232533333333294</v>
      </c>
      <c r="K469" s="12">
        <v>54558278</v>
      </c>
      <c r="L469" s="12">
        <v>90.930463333333293</v>
      </c>
      <c r="M469" s="12">
        <v>52214552</v>
      </c>
      <c r="N469" s="12">
        <v>87.024253333333306</v>
      </c>
      <c r="O469" s="12">
        <v>51574102</v>
      </c>
      <c r="P469" s="12">
        <v>85.956836666666703</v>
      </c>
      <c r="Q469" s="12">
        <v>4660480</v>
      </c>
      <c r="R469" s="12">
        <v>7.7674666666666692</v>
      </c>
    </row>
    <row r="470" spans="1:18" x14ac:dyDescent="0.2">
      <c r="A470" s="5" t="s">
        <v>691</v>
      </c>
      <c r="B470" s="8" t="s">
        <v>692</v>
      </c>
      <c r="C470" s="12">
        <v>83000000</v>
      </c>
      <c r="D470" s="12">
        <v>0</v>
      </c>
      <c r="E470" s="12">
        <v>0</v>
      </c>
      <c r="F470" s="12">
        <v>0</v>
      </c>
      <c r="G470" s="12">
        <v>38300000</v>
      </c>
      <c r="H470" s="12">
        <v>44700000</v>
      </c>
      <c r="I470" s="12">
        <v>18255248</v>
      </c>
      <c r="J470" s="12">
        <v>40.839480984339993</v>
      </c>
      <c r="K470" s="12">
        <v>18255248</v>
      </c>
      <c r="L470" s="12">
        <v>40.839480984339993</v>
      </c>
      <c r="M470" s="12">
        <v>18255248</v>
      </c>
      <c r="N470" s="12">
        <v>40.839480984339993</v>
      </c>
      <c r="O470" s="12">
        <v>18255248</v>
      </c>
      <c r="P470" s="12">
        <v>40.839480984339993</v>
      </c>
      <c r="Q470" s="12">
        <v>26444752</v>
      </c>
      <c r="R470" s="12">
        <v>59.16051901566</v>
      </c>
    </row>
    <row r="471" spans="1:18" x14ac:dyDescent="0.2">
      <c r="A471" s="5" t="s">
        <v>693</v>
      </c>
      <c r="B471" s="8" t="s">
        <v>34</v>
      </c>
      <c r="C471" s="12">
        <v>83000000</v>
      </c>
      <c r="D471" s="12">
        <v>0</v>
      </c>
      <c r="E471" s="12">
        <v>0</v>
      </c>
      <c r="F471" s="12">
        <v>0</v>
      </c>
      <c r="G471" s="12">
        <v>38300000</v>
      </c>
      <c r="H471" s="12">
        <v>44700000</v>
      </c>
      <c r="I471" s="12">
        <v>18255248</v>
      </c>
      <c r="J471" s="12">
        <v>40.839480984339993</v>
      </c>
      <c r="K471" s="12">
        <v>18255248</v>
      </c>
      <c r="L471" s="12">
        <v>40.839480984339993</v>
      </c>
      <c r="M471" s="12">
        <v>18255248</v>
      </c>
      <c r="N471" s="12">
        <v>40.839480984339993</v>
      </c>
      <c r="O471" s="12">
        <v>18255248</v>
      </c>
      <c r="P471" s="12">
        <v>40.839480984339993</v>
      </c>
      <c r="Q471" s="12">
        <v>26444752</v>
      </c>
      <c r="R471" s="12">
        <v>59.16051901566</v>
      </c>
    </row>
    <row r="472" spans="1:18" x14ac:dyDescent="0.2">
      <c r="A472" s="5" t="s">
        <v>694</v>
      </c>
      <c r="B472" s="8" t="s">
        <v>695</v>
      </c>
      <c r="C472" s="12">
        <v>128000000</v>
      </c>
      <c r="D472" s="12">
        <v>0</v>
      </c>
      <c r="E472" s="12">
        <v>0</v>
      </c>
      <c r="F472" s="12">
        <v>0</v>
      </c>
      <c r="G472" s="12">
        <v>106000000</v>
      </c>
      <c r="H472" s="12">
        <v>22000000</v>
      </c>
      <c r="I472" s="12">
        <v>15099471</v>
      </c>
      <c r="J472" s="12">
        <v>68.633959090909087</v>
      </c>
      <c r="K472" s="12">
        <v>15099471</v>
      </c>
      <c r="L472" s="12">
        <v>68.633959090909087</v>
      </c>
      <c r="M472" s="12">
        <v>15099471</v>
      </c>
      <c r="N472" s="12">
        <v>68.633959090909087</v>
      </c>
      <c r="O472" s="12">
        <v>15099471</v>
      </c>
      <c r="P472" s="12">
        <v>68.633959090909087</v>
      </c>
      <c r="Q472" s="12">
        <v>6900529</v>
      </c>
      <c r="R472" s="12">
        <v>31.366040909090898</v>
      </c>
    </row>
    <row r="473" spans="1:18" x14ac:dyDescent="0.2">
      <c r="A473" s="5" t="s">
        <v>696</v>
      </c>
      <c r="B473" s="8" t="s">
        <v>34</v>
      </c>
      <c r="C473" s="12">
        <v>128000000</v>
      </c>
      <c r="D473" s="12">
        <v>0</v>
      </c>
      <c r="E473" s="12">
        <v>0</v>
      </c>
      <c r="F473" s="12">
        <v>0</v>
      </c>
      <c r="G473" s="12">
        <v>106000000</v>
      </c>
      <c r="H473" s="12">
        <v>22000000</v>
      </c>
      <c r="I473" s="12">
        <v>15099471</v>
      </c>
      <c r="J473" s="12">
        <v>68.633959090909087</v>
      </c>
      <c r="K473" s="12">
        <v>15099471</v>
      </c>
      <c r="L473" s="12">
        <v>68.633959090909087</v>
      </c>
      <c r="M473" s="12">
        <v>15099471</v>
      </c>
      <c r="N473" s="12">
        <v>68.633959090909087</v>
      </c>
      <c r="O473" s="12">
        <v>15099471</v>
      </c>
      <c r="P473" s="12">
        <v>68.633959090909087</v>
      </c>
      <c r="Q473" s="12">
        <v>6900529</v>
      </c>
      <c r="R473" s="12">
        <v>31.366040909090898</v>
      </c>
    </row>
    <row r="474" spans="1:18" x14ac:dyDescent="0.2">
      <c r="A474" s="5" t="s">
        <v>697</v>
      </c>
      <c r="B474" s="8" t="s">
        <v>698</v>
      </c>
      <c r="C474" s="12">
        <v>80000000</v>
      </c>
      <c r="D474" s="12">
        <v>0</v>
      </c>
      <c r="E474" s="12">
        <v>0</v>
      </c>
      <c r="F474" s="12">
        <v>0</v>
      </c>
      <c r="G474" s="12">
        <v>60000000</v>
      </c>
      <c r="H474" s="12">
        <v>20000000</v>
      </c>
      <c r="I474" s="12">
        <v>12299170</v>
      </c>
      <c r="J474" s="12">
        <v>61.495849999999997</v>
      </c>
      <c r="K474" s="12">
        <v>12299170</v>
      </c>
      <c r="L474" s="12">
        <v>61.495849999999997</v>
      </c>
      <c r="M474" s="12">
        <v>12299170</v>
      </c>
      <c r="N474" s="12">
        <v>61.495849999999997</v>
      </c>
      <c r="O474" s="12">
        <v>12299170</v>
      </c>
      <c r="P474" s="12">
        <v>61.495849999999997</v>
      </c>
      <c r="Q474" s="12">
        <v>7700830</v>
      </c>
      <c r="R474" s="12">
        <v>38.504149999999996</v>
      </c>
    </row>
    <row r="475" spans="1:18" x14ac:dyDescent="0.2">
      <c r="A475" s="5" t="s">
        <v>699</v>
      </c>
      <c r="B475" s="8" t="s">
        <v>34</v>
      </c>
      <c r="C475" s="12">
        <v>80000000</v>
      </c>
      <c r="D475" s="12">
        <v>0</v>
      </c>
      <c r="E475" s="12">
        <v>0</v>
      </c>
      <c r="F475" s="12">
        <v>0</v>
      </c>
      <c r="G475" s="12">
        <v>60000000</v>
      </c>
      <c r="H475" s="12">
        <v>20000000</v>
      </c>
      <c r="I475" s="12">
        <v>12299170</v>
      </c>
      <c r="J475" s="12">
        <v>61.495849999999997</v>
      </c>
      <c r="K475" s="12">
        <v>12299170</v>
      </c>
      <c r="L475" s="12">
        <v>61.495849999999997</v>
      </c>
      <c r="M475" s="12">
        <v>12299170</v>
      </c>
      <c r="N475" s="12">
        <v>61.495849999999997</v>
      </c>
      <c r="O475" s="12">
        <v>12299170</v>
      </c>
      <c r="P475" s="12">
        <v>61.495849999999997</v>
      </c>
      <c r="Q475" s="12">
        <v>7700830</v>
      </c>
      <c r="R475" s="12">
        <v>38.504149999999996</v>
      </c>
    </row>
    <row r="476" spans="1:18" x14ac:dyDescent="0.2">
      <c r="A476" s="5" t="s">
        <v>700</v>
      </c>
      <c r="B476" s="8" t="s">
        <v>701</v>
      </c>
      <c r="C476" s="12">
        <v>2556563000</v>
      </c>
      <c r="D476" s="12">
        <v>0</v>
      </c>
      <c r="E476" s="12">
        <v>0</v>
      </c>
      <c r="F476" s="12">
        <v>10000000</v>
      </c>
      <c r="G476" s="12">
        <v>80058264</v>
      </c>
      <c r="H476" s="12">
        <v>2486504736</v>
      </c>
      <c r="I476" s="12">
        <v>2262721736</v>
      </c>
      <c r="J476" s="12">
        <v>91.000097576327292</v>
      </c>
      <c r="K476" s="12">
        <v>2232206236</v>
      </c>
      <c r="L476" s="12">
        <v>89.772852779315997</v>
      </c>
      <c r="M476" s="12">
        <v>2007618956</v>
      </c>
      <c r="N476" s="12">
        <v>80.740604549566399</v>
      </c>
      <c r="O476" s="12">
        <v>2007618956</v>
      </c>
      <c r="P476" s="12">
        <v>80.740604549566399</v>
      </c>
      <c r="Q476" s="12">
        <v>223783000</v>
      </c>
      <c r="R476" s="12">
        <v>8.9999024236726779</v>
      </c>
    </row>
    <row r="477" spans="1:18" x14ac:dyDescent="0.2">
      <c r="A477" s="5" t="s">
        <v>702</v>
      </c>
      <c r="B477" s="8" t="s">
        <v>703</v>
      </c>
      <c r="C477" s="12">
        <v>1275500000</v>
      </c>
      <c r="D477" s="12">
        <v>0</v>
      </c>
      <c r="E477" s="12">
        <v>0</v>
      </c>
      <c r="F477" s="12">
        <v>0</v>
      </c>
      <c r="G477" s="12">
        <v>0</v>
      </c>
      <c r="H477" s="12">
        <v>1275500000</v>
      </c>
      <c r="I477" s="12">
        <v>1178770100</v>
      </c>
      <c r="J477" s="12">
        <v>92.416315170521401</v>
      </c>
      <c r="K477" s="12">
        <v>1178770100</v>
      </c>
      <c r="L477" s="12">
        <v>92.416315170521401</v>
      </c>
      <c r="M477" s="12">
        <v>1076343600</v>
      </c>
      <c r="N477" s="12">
        <v>84.3860133281066</v>
      </c>
      <c r="O477" s="12">
        <v>1076343600</v>
      </c>
      <c r="P477" s="12">
        <v>84.3860133281066</v>
      </c>
      <c r="Q477" s="12">
        <v>96729900</v>
      </c>
      <c r="R477" s="12">
        <v>7.5836848294786394</v>
      </c>
    </row>
    <row r="478" spans="1:18" x14ac:dyDescent="0.2">
      <c r="A478" s="5" t="s">
        <v>704</v>
      </c>
      <c r="B478" s="8" t="s">
        <v>34</v>
      </c>
      <c r="C478" s="12">
        <v>1275500000</v>
      </c>
      <c r="D478" s="12">
        <v>0</v>
      </c>
      <c r="E478" s="12">
        <v>0</v>
      </c>
      <c r="F478" s="12">
        <v>0</v>
      </c>
      <c r="G478" s="12">
        <v>0</v>
      </c>
      <c r="H478" s="12">
        <v>1275500000</v>
      </c>
      <c r="I478" s="12">
        <v>1178770100</v>
      </c>
      <c r="J478" s="12">
        <v>92.416315170521401</v>
      </c>
      <c r="K478" s="12">
        <v>1178770100</v>
      </c>
      <c r="L478" s="12">
        <v>92.416315170521401</v>
      </c>
      <c r="M478" s="12">
        <v>1076343600</v>
      </c>
      <c r="N478" s="12">
        <v>84.3860133281066</v>
      </c>
      <c r="O478" s="12">
        <v>1076343600</v>
      </c>
      <c r="P478" s="12">
        <v>84.3860133281066</v>
      </c>
      <c r="Q478" s="12">
        <v>96729900</v>
      </c>
      <c r="R478" s="12">
        <v>7.5836848294786394</v>
      </c>
    </row>
    <row r="479" spans="1:18" x14ac:dyDescent="0.2">
      <c r="A479" s="5" t="s">
        <v>705</v>
      </c>
      <c r="B479" s="8" t="s">
        <v>706</v>
      </c>
      <c r="C479" s="12">
        <v>903463000</v>
      </c>
      <c r="D479" s="12">
        <v>0</v>
      </c>
      <c r="E479" s="12">
        <v>0</v>
      </c>
      <c r="F479" s="12">
        <v>0</v>
      </c>
      <c r="G479" s="12">
        <v>0</v>
      </c>
      <c r="H479" s="12">
        <v>903463000</v>
      </c>
      <c r="I479" s="12">
        <v>798907836</v>
      </c>
      <c r="J479" s="12">
        <v>88.427288776629482</v>
      </c>
      <c r="K479" s="12">
        <v>798907836</v>
      </c>
      <c r="L479" s="12">
        <v>88.427288776629482</v>
      </c>
      <c r="M479" s="12">
        <v>728792456</v>
      </c>
      <c r="N479" s="12">
        <v>80.666552587100995</v>
      </c>
      <c r="O479" s="12">
        <v>728792456</v>
      </c>
      <c r="P479" s="12">
        <v>80.666552587100995</v>
      </c>
      <c r="Q479" s="12">
        <v>104555164</v>
      </c>
      <c r="R479" s="12">
        <v>11.572711223370499</v>
      </c>
    </row>
    <row r="480" spans="1:18" x14ac:dyDescent="0.2">
      <c r="A480" s="5" t="s">
        <v>707</v>
      </c>
      <c r="B480" s="8" t="s">
        <v>34</v>
      </c>
      <c r="C480" s="12">
        <v>903463000</v>
      </c>
      <c r="D480" s="12">
        <v>0</v>
      </c>
      <c r="E480" s="12">
        <v>0</v>
      </c>
      <c r="F480" s="12">
        <v>0</v>
      </c>
      <c r="G480" s="12">
        <v>0</v>
      </c>
      <c r="H480" s="12">
        <v>903463000</v>
      </c>
      <c r="I480" s="12">
        <v>798907836</v>
      </c>
      <c r="J480" s="12">
        <v>88.427288776629482</v>
      </c>
      <c r="K480" s="12">
        <v>798907836</v>
      </c>
      <c r="L480" s="12">
        <v>88.427288776629482</v>
      </c>
      <c r="M480" s="12">
        <v>728792456</v>
      </c>
      <c r="N480" s="12">
        <v>80.666552587100995</v>
      </c>
      <c r="O480" s="12">
        <v>728792456</v>
      </c>
      <c r="P480" s="12">
        <v>80.666552587100995</v>
      </c>
      <c r="Q480" s="12">
        <v>104555164</v>
      </c>
      <c r="R480" s="12">
        <v>11.572711223370499</v>
      </c>
    </row>
    <row r="481" spans="1:18" x14ac:dyDescent="0.2">
      <c r="A481" s="5" t="s">
        <v>708</v>
      </c>
      <c r="B481" s="8" t="s">
        <v>709</v>
      </c>
      <c r="C481" s="12">
        <v>220000000</v>
      </c>
      <c r="D481" s="12">
        <v>0</v>
      </c>
      <c r="E481" s="12">
        <v>0</v>
      </c>
      <c r="F481" s="12">
        <v>0</v>
      </c>
      <c r="G481" s="12">
        <v>40000000</v>
      </c>
      <c r="H481" s="12">
        <v>180000000</v>
      </c>
      <c r="I481" s="12">
        <v>175001400</v>
      </c>
      <c r="J481" s="12">
        <v>97.222999999999999</v>
      </c>
      <c r="K481" s="12">
        <v>175001400</v>
      </c>
      <c r="L481" s="12">
        <v>97.222999999999999</v>
      </c>
      <c r="M481" s="12">
        <v>127882000</v>
      </c>
      <c r="N481" s="12">
        <v>71.045555555555595</v>
      </c>
      <c r="O481" s="12">
        <v>127882000</v>
      </c>
      <c r="P481" s="12">
        <v>71.045555555555595</v>
      </c>
      <c r="Q481" s="12">
        <v>4998600</v>
      </c>
      <c r="R481" s="12">
        <v>2.7770000000000001</v>
      </c>
    </row>
    <row r="482" spans="1:18" x14ac:dyDescent="0.2">
      <c r="A482" s="5" t="s">
        <v>710</v>
      </c>
      <c r="B482" s="8" t="s">
        <v>34</v>
      </c>
      <c r="C482" s="12">
        <v>220000000</v>
      </c>
      <c r="D482" s="12">
        <v>0</v>
      </c>
      <c r="E482" s="12">
        <v>0</v>
      </c>
      <c r="F482" s="12">
        <v>0</v>
      </c>
      <c r="G482" s="12">
        <v>40000000</v>
      </c>
      <c r="H482" s="12">
        <v>180000000</v>
      </c>
      <c r="I482" s="12">
        <v>175001400</v>
      </c>
      <c r="J482" s="12">
        <v>97.222999999999999</v>
      </c>
      <c r="K482" s="12">
        <v>175001400</v>
      </c>
      <c r="L482" s="12">
        <v>97.222999999999999</v>
      </c>
      <c r="M482" s="12">
        <v>127882000</v>
      </c>
      <c r="N482" s="12">
        <v>71.045555555555595</v>
      </c>
      <c r="O482" s="12">
        <v>127882000</v>
      </c>
      <c r="P482" s="12">
        <v>71.045555555555595</v>
      </c>
      <c r="Q482" s="12">
        <v>4998600</v>
      </c>
      <c r="R482" s="12">
        <v>2.7770000000000001</v>
      </c>
    </row>
    <row r="483" spans="1:18" x14ac:dyDescent="0.2">
      <c r="A483" s="5" t="s">
        <v>711</v>
      </c>
      <c r="B483" s="8" t="s">
        <v>712</v>
      </c>
      <c r="C483" s="12">
        <v>57600000</v>
      </c>
      <c r="D483" s="12">
        <v>0</v>
      </c>
      <c r="E483" s="12">
        <v>0</v>
      </c>
      <c r="F483" s="12">
        <v>10000000</v>
      </c>
      <c r="G483" s="12">
        <v>0</v>
      </c>
      <c r="H483" s="12">
        <v>67600000</v>
      </c>
      <c r="I483" s="12">
        <v>60042400</v>
      </c>
      <c r="J483" s="12">
        <v>88.82011834319529</v>
      </c>
      <c r="K483" s="12">
        <v>60042400</v>
      </c>
      <c r="L483" s="12">
        <v>88.82011834319529</v>
      </c>
      <c r="M483" s="12">
        <v>55323600</v>
      </c>
      <c r="N483" s="12">
        <v>81.839644970414199</v>
      </c>
      <c r="O483" s="12">
        <v>55323600</v>
      </c>
      <c r="P483" s="12">
        <v>81.839644970414199</v>
      </c>
      <c r="Q483" s="12">
        <v>7557600</v>
      </c>
      <c r="R483" s="12">
        <v>11.179881656804699</v>
      </c>
    </row>
    <row r="484" spans="1:18" x14ac:dyDescent="0.2">
      <c r="A484" s="5" t="s">
        <v>713</v>
      </c>
      <c r="B484" s="8" t="s">
        <v>34</v>
      </c>
      <c r="C484" s="12">
        <v>57600000</v>
      </c>
      <c r="D484" s="12">
        <v>0</v>
      </c>
      <c r="E484" s="12">
        <v>0</v>
      </c>
      <c r="F484" s="12">
        <v>10000000</v>
      </c>
      <c r="G484" s="12">
        <v>0</v>
      </c>
      <c r="H484" s="12">
        <v>67600000</v>
      </c>
      <c r="I484" s="12">
        <v>60042400</v>
      </c>
      <c r="J484" s="12">
        <v>88.82011834319529</v>
      </c>
      <c r="K484" s="12">
        <v>60042400</v>
      </c>
      <c r="L484" s="12">
        <v>88.82011834319529</v>
      </c>
      <c r="M484" s="12">
        <v>55323600</v>
      </c>
      <c r="N484" s="12">
        <v>81.839644970414199</v>
      </c>
      <c r="O484" s="12">
        <v>55323600</v>
      </c>
      <c r="P484" s="12">
        <v>81.839644970414199</v>
      </c>
      <c r="Q484" s="12">
        <v>7557600</v>
      </c>
      <c r="R484" s="12">
        <v>11.179881656804699</v>
      </c>
    </row>
    <row r="485" spans="1:18" x14ac:dyDescent="0.2">
      <c r="A485" s="5" t="s">
        <v>714</v>
      </c>
      <c r="B485" s="8" t="s">
        <v>715</v>
      </c>
      <c r="C485" s="12">
        <v>100000000</v>
      </c>
      <c r="D485" s="12">
        <v>0</v>
      </c>
      <c r="E485" s="12">
        <v>0</v>
      </c>
      <c r="F485" s="12">
        <v>0</v>
      </c>
      <c r="G485" s="12">
        <v>40058264</v>
      </c>
      <c r="H485" s="12">
        <v>59941736</v>
      </c>
      <c r="I485" s="12">
        <v>50000000</v>
      </c>
      <c r="J485" s="12">
        <v>83.414334212809592</v>
      </c>
      <c r="K485" s="12">
        <v>19484500</v>
      </c>
      <c r="L485" s="12">
        <v>32.505731899389801</v>
      </c>
      <c r="M485" s="12">
        <v>19277300</v>
      </c>
      <c r="N485" s="12">
        <v>32.160062898411894</v>
      </c>
      <c r="O485" s="12">
        <v>19277300</v>
      </c>
      <c r="P485" s="12">
        <v>32.160062898411894</v>
      </c>
      <c r="Q485" s="12">
        <v>9941736</v>
      </c>
      <c r="R485" s="12">
        <v>16.585665787190397</v>
      </c>
    </row>
    <row r="486" spans="1:18" x14ac:dyDescent="0.2">
      <c r="A486" s="5" t="s">
        <v>716</v>
      </c>
      <c r="B486" s="8" t="s">
        <v>34</v>
      </c>
      <c r="C486" s="12">
        <v>100000000</v>
      </c>
      <c r="D486" s="12">
        <v>0</v>
      </c>
      <c r="E486" s="12">
        <v>0</v>
      </c>
      <c r="F486" s="12">
        <v>0</v>
      </c>
      <c r="G486" s="12">
        <v>40058264</v>
      </c>
      <c r="H486" s="12">
        <v>59941736</v>
      </c>
      <c r="I486" s="12">
        <v>50000000</v>
      </c>
      <c r="J486" s="12">
        <v>83.414334212809592</v>
      </c>
      <c r="K486" s="12">
        <v>19484500</v>
      </c>
      <c r="L486" s="12">
        <v>32.505731899389801</v>
      </c>
      <c r="M486" s="12">
        <v>19277300</v>
      </c>
      <c r="N486" s="12">
        <v>32.160062898411894</v>
      </c>
      <c r="O486" s="12">
        <v>19277300</v>
      </c>
      <c r="P486" s="12">
        <v>32.160062898411894</v>
      </c>
      <c r="Q486" s="12">
        <v>9941736</v>
      </c>
      <c r="R486" s="12">
        <v>16.585665787190397</v>
      </c>
    </row>
    <row r="487" spans="1:18" x14ac:dyDescent="0.2">
      <c r="A487" s="5" t="s">
        <v>717</v>
      </c>
      <c r="B487" s="8" t="s">
        <v>718</v>
      </c>
      <c r="C487" s="12">
        <v>956788000</v>
      </c>
      <c r="D487" s="12">
        <v>0</v>
      </c>
      <c r="E487" s="12">
        <v>0</v>
      </c>
      <c r="F487" s="12">
        <v>0</v>
      </c>
      <c r="G487" s="12">
        <v>13000000</v>
      </c>
      <c r="H487" s="12">
        <v>943788000</v>
      </c>
      <c r="I487" s="12">
        <v>817680500</v>
      </c>
      <c r="J487" s="12">
        <v>86.6381539074453</v>
      </c>
      <c r="K487" s="12">
        <v>817680500</v>
      </c>
      <c r="L487" s="12">
        <v>86.6381539074453</v>
      </c>
      <c r="M487" s="12">
        <v>745349300</v>
      </c>
      <c r="N487" s="12">
        <v>78.974229382022202</v>
      </c>
      <c r="O487" s="12">
        <v>742353000</v>
      </c>
      <c r="P487" s="12">
        <v>78.656753423438289</v>
      </c>
      <c r="Q487" s="12">
        <v>126107500</v>
      </c>
      <c r="R487" s="12">
        <v>13.3618460925547</v>
      </c>
    </row>
    <row r="488" spans="1:18" x14ac:dyDescent="0.2">
      <c r="A488" s="5" t="s">
        <v>719</v>
      </c>
      <c r="B488" s="8" t="s">
        <v>720</v>
      </c>
      <c r="C488" s="12">
        <v>319000000</v>
      </c>
      <c r="D488" s="12">
        <v>0</v>
      </c>
      <c r="E488" s="12">
        <v>0</v>
      </c>
      <c r="F488" s="12">
        <v>0</v>
      </c>
      <c r="G488" s="12">
        <v>10000000</v>
      </c>
      <c r="H488" s="12">
        <v>309000000</v>
      </c>
      <c r="I488" s="12">
        <v>272466400</v>
      </c>
      <c r="J488" s="12">
        <v>88.176828478964396</v>
      </c>
      <c r="K488" s="12">
        <v>272466400</v>
      </c>
      <c r="L488" s="12">
        <v>88.176828478964396</v>
      </c>
      <c r="M488" s="12">
        <v>248363300</v>
      </c>
      <c r="N488" s="12">
        <v>80.376472491909382</v>
      </c>
      <c r="O488" s="12">
        <v>247372300</v>
      </c>
      <c r="P488" s="12">
        <v>80.055760517799399</v>
      </c>
      <c r="Q488" s="12">
        <v>36533600</v>
      </c>
      <c r="R488" s="12">
        <v>11.823171521035601</v>
      </c>
    </row>
    <row r="489" spans="1:18" x14ac:dyDescent="0.2">
      <c r="A489" s="5" t="s">
        <v>721</v>
      </c>
      <c r="B489" s="8" t="s">
        <v>34</v>
      </c>
      <c r="C489" s="12">
        <v>319000000</v>
      </c>
      <c r="D489" s="12">
        <v>0</v>
      </c>
      <c r="E489" s="12">
        <v>0</v>
      </c>
      <c r="F489" s="12">
        <v>0</v>
      </c>
      <c r="G489" s="12">
        <v>10000000</v>
      </c>
      <c r="H489" s="12">
        <v>309000000</v>
      </c>
      <c r="I489" s="12">
        <v>272466400</v>
      </c>
      <c r="J489" s="12">
        <v>88.176828478964396</v>
      </c>
      <c r="K489" s="12">
        <v>272466400</v>
      </c>
      <c r="L489" s="12">
        <v>88.176828478964396</v>
      </c>
      <c r="M489" s="12">
        <v>248363300</v>
      </c>
      <c r="N489" s="12">
        <v>80.376472491909382</v>
      </c>
      <c r="O489" s="12">
        <v>247372300</v>
      </c>
      <c r="P489" s="12">
        <v>80.055760517799399</v>
      </c>
      <c r="Q489" s="12">
        <v>36533600</v>
      </c>
      <c r="R489" s="12">
        <v>11.823171521035601</v>
      </c>
    </row>
    <row r="490" spans="1:18" x14ac:dyDescent="0.2">
      <c r="A490" s="5" t="s">
        <v>722</v>
      </c>
      <c r="B490" s="8" t="s">
        <v>723</v>
      </c>
      <c r="C490" s="12">
        <v>53144000</v>
      </c>
      <c r="D490" s="12">
        <v>0</v>
      </c>
      <c r="E490" s="12">
        <v>0</v>
      </c>
      <c r="F490" s="12">
        <v>0</v>
      </c>
      <c r="G490" s="12">
        <v>3000000</v>
      </c>
      <c r="H490" s="12">
        <v>50144000</v>
      </c>
      <c r="I490" s="12">
        <v>45530900</v>
      </c>
      <c r="J490" s="12">
        <v>90.800295149968093</v>
      </c>
      <c r="K490" s="12">
        <v>45530900</v>
      </c>
      <c r="L490" s="12">
        <v>90.800295149968093</v>
      </c>
      <c r="M490" s="12">
        <v>41503600</v>
      </c>
      <c r="N490" s="12">
        <v>82.768825781748589</v>
      </c>
      <c r="O490" s="12">
        <v>41336500</v>
      </c>
      <c r="P490" s="12">
        <v>82.435585513720497</v>
      </c>
      <c r="Q490" s="12">
        <v>4613100</v>
      </c>
      <c r="R490" s="12">
        <v>9.1997048500319103</v>
      </c>
    </row>
    <row r="491" spans="1:18" x14ac:dyDescent="0.2">
      <c r="A491" s="5" t="s">
        <v>724</v>
      </c>
      <c r="B491" s="8" t="s">
        <v>34</v>
      </c>
      <c r="C491" s="12">
        <v>53144000</v>
      </c>
      <c r="D491" s="12">
        <v>0</v>
      </c>
      <c r="E491" s="12">
        <v>0</v>
      </c>
      <c r="F491" s="12">
        <v>0</v>
      </c>
      <c r="G491" s="12">
        <v>3000000</v>
      </c>
      <c r="H491" s="12">
        <v>50144000</v>
      </c>
      <c r="I491" s="12">
        <v>45530900</v>
      </c>
      <c r="J491" s="12">
        <v>90.800295149968093</v>
      </c>
      <c r="K491" s="12">
        <v>45530900</v>
      </c>
      <c r="L491" s="12">
        <v>90.800295149968093</v>
      </c>
      <c r="M491" s="12">
        <v>41503600</v>
      </c>
      <c r="N491" s="12">
        <v>82.768825781748589</v>
      </c>
      <c r="O491" s="12">
        <v>41336500</v>
      </c>
      <c r="P491" s="12">
        <v>82.435585513720497</v>
      </c>
      <c r="Q491" s="12">
        <v>4613100</v>
      </c>
      <c r="R491" s="12">
        <v>9.1997048500319103</v>
      </c>
    </row>
    <row r="492" spans="1:18" x14ac:dyDescent="0.2">
      <c r="A492" s="5" t="s">
        <v>725</v>
      </c>
      <c r="B492" s="8" t="s">
        <v>726</v>
      </c>
      <c r="C492" s="12">
        <v>53144000</v>
      </c>
      <c r="D492" s="12">
        <v>0</v>
      </c>
      <c r="E492" s="12">
        <v>0</v>
      </c>
      <c r="F492" s="12">
        <v>0</v>
      </c>
      <c r="G492" s="12">
        <v>0</v>
      </c>
      <c r="H492" s="12">
        <v>53144000</v>
      </c>
      <c r="I492" s="12">
        <v>45530900</v>
      </c>
      <c r="J492" s="12">
        <v>85.674582267048009</v>
      </c>
      <c r="K492" s="12">
        <v>45530900</v>
      </c>
      <c r="L492" s="12">
        <v>85.674582267048009</v>
      </c>
      <c r="M492" s="12">
        <v>41503600</v>
      </c>
      <c r="N492" s="12">
        <v>78.096492548547289</v>
      </c>
      <c r="O492" s="12">
        <v>41336500</v>
      </c>
      <c r="P492" s="12">
        <v>77.782063826584391</v>
      </c>
      <c r="Q492" s="12">
        <v>7613100</v>
      </c>
      <c r="R492" s="12">
        <v>14.325417732951999</v>
      </c>
    </row>
    <row r="493" spans="1:18" x14ac:dyDescent="0.2">
      <c r="A493" s="5" t="s">
        <v>727</v>
      </c>
      <c r="B493" s="8" t="s">
        <v>34</v>
      </c>
      <c r="C493" s="12">
        <v>53144000</v>
      </c>
      <c r="D493" s="12">
        <v>0</v>
      </c>
      <c r="E493" s="12">
        <v>0</v>
      </c>
      <c r="F493" s="12">
        <v>0</v>
      </c>
      <c r="G493" s="12">
        <v>0</v>
      </c>
      <c r="H493" s="12">
        <v>53144000</v>
      </c>
      <c r="I493" s="12">
        <v>45530900</v>
      </c>
      <c r="J493" s="12">
        <v>85.674582267048009</v>
      </c>
      <c r="K493" s="12">
        <v>45530900</v>
      </c>
      <c r="L493" s="12">
        <v>85.674582267048009</v>
      </c>
      <c r="M493" s="12">
        <v>41503600</v>
      </c>
      <c r="N493" s="12">
        <v>78.096492548547289</v>
      </c>
      <c r="O493" s="12">
        <v>41336500</v>
      </c>
      <c r="P493" s="12">
        <v>77.782063826584391</v>
      </c>
      <c r="Q493" s="12">
        <v>7613100</v>
      </c>
      <c r="R493" s="12">
        <v>14.325417732951999</v>
      </c>
    </row>
    <row r="494" spans="1:18" x14ac:dyDescent="0.2">
      <c r="A494" s="5" t="s">
        <v>728</v>
      </c>
      <c r="B494" s="8" t="s">
        <v>729</v>
      </c>
      <c r="C494" s="12">
        <v>106300000</v>
      </c>
      <c r="D494" s="12">
        <v>0</v>
      </c>
      <c r="E494" s="12">
        <v>0</v>
      </c>
      <c r="F494" s="12">
        <v>0</v>
      </c>
      <c r="G494" s="12">
        <v>0</v>
      </c>
      <c r="H494" s="12">
        <v>106300000</v>
      </c>
      <c r="I494" s="12">
        <v>90949700</v>
      </c>
      <c r="J494" s="12">
        <v>85.559454374411999</v>
      </c>
      <c r="K494" s="12">
        <v>90949700</v>
      </c>
      <c r="L494" s="12">
        <v>85.559454374411999</v>
      </c>
      <c r="M494" s="12">
        <v>82904500</v>
      </c>
      <c r="N494" s="12">
        <v>77.991063029162689</v>
      </c>
      <c r="O494" s="12">
        <v>82553700</v>
      </c>
      <c r="P494" s="12">
        <v>77.661053621825005</v>
      </c>
      <c r="Q494" s="12">
        <v>15350300</v>
      </c>
      <c r="R494" s="12">
        <v>14.440545625587999</v>
      </c>
    </row>
    <row r="495" spans="1:18" x14ac:dyDescent="0.2">
      <c r="A495" s="5" t="s">
        <v>730</v>
      </c>
      <c r="B495" s="8" t="s">
        <v>34</v>
      </c>
      <c r="C495" s="12">
        <v>106300000</v>
      </c>
      <c r="D495" s="12">
        <v>0</v>
      </c>
      <c r="E495" s="12">
        <v>0</v>
      </c>
      <c r="F495" s="12">
        <v>0</v>
      </c>
      <c r="G495" s="12">
        <v>0</v>
      </c>
      <c r="H495" s="12">
        <v>106300000</v>
      </c>
      <c r="I495" s="12">
        <v>90949700</v>
      </c>
      <c r="J495" s="12">
        <v>85.559454374411999</v>
      </c>
      <c r="K495" s="12">
        <v>90949700</v>
      </c>
      <c r="L495" s="12">
        <v>85.559454374411999</v>
      </c>
      <c r="M495" s="12">
        <v>82904500</v>
      </c>
      <c r="N495" s="12">
        <v>77.991063029162689</v>
      </c>
      <c r="O495" s="12">
        <v>82553700</v>
      </c>
      <c r="P495" s="12">
        <v>77.661053621825005</v>
      </c>
      <c r="Q495" s="12">
        <v>15350300</v>
      </c>
      <c r="R495" s="12">
        <v>14.440545625587999</v>
      </c>
    </row>
    <row r="496" spans="1:18" x14ac:dyDescent="0.2">
      <c r="A496" s="5" t="s">
        <v>731</v>
      </c>
      <c r="B496" s="8" t="s">
        <v>732</v>
      </c>
      <c r="C496" s="12">
        <v>425200000</v>
      </c>
      <c r="D496" s="12">
        <v>0</v>
      </c>
      <c r="E496" s="12">
        <v>0</v>
      </c>
      <c r="F496" s="12">
        <v>0</v>
      </c>
      <c r="G496" s="12">
        <v>0</v>
      </c>
      <c r="H496" s="12">
        <v>425200000</v>
      </c>
      <c r="I496" s="12">
        <v>363202600</v>
      </c>
      <c r="J496" s="12">
        <v>85.419238005644388</v>
      </c>
      <c r="K496" s="12">
        <v>363202600</v>
      </c>
      <c r="L496" s="12">
        <v>85.419238005644388</v>
      </c>
      <c r="M496" s="12">
        <v>331074300</v>
      </c>
      <c r="N496" s="12">
        <v>77.863193791157101</v>
      </c>
      <c r="O496" s="12">
        <v>329754000</v>
      </c>
      <c r="P496" s="12">
        <v>77.552681091251188</v>
      </c>
      <c r="Q496" s="12">
        <v>61997400</v>
      </c>
      <c r="R496" s="12">
        <v>14.580761994355599</v>
      </c>
    </row>
    <row r="497" spans="1:18" x14ac:dyDescent="0.2">
      <c r="A497" s="5" t="s">
        <v>733</v>
      </c>
      <c r="B497" s="8" t="s">
        <v>34</v>
      </c>
      <c r="C497" s="12">
        <v>425200000</v>
      </c>
      <c r="D497" s="12">
        <v>0</v>
      </c>
      <c r="E497" s="12">
        <v>0</v>
      </c>
      <c r="F497" s="12">
        <v>0</v>
      </c>
      <c r="G497" s="12">
        <v>0</v>
      </c>
      <c r="H497" s="12">
        <v>425200000</v>
      </c>
      <c r="I497" s="12">
        <v>363202600</v>
      </c>
      <c r="J497" s="12">
        <v>85.419238005644388</v>
      </c>
      <c r="K497" s="12">
        <v>363202600</v>
      </c>
      <c r="L497" s="12">
        <v>85.419238005644388</v>
      </c>
      <c r="M497" s="12">
        <v>331074300</v>
      </c>
      <c r="N497" s="12">
        <v>77.863193791157101</v>
      </c>
      <c r="O497" s="12">
        <v>329754000</v>
      </c>
      <c r="P497" s="12">
        <v>77.552681091251188</v>
      </c>
      <c r="Q497" s="12">
        <v>61997400</v>
      </c>
      <c r="R497" s="12">
        <v>14.580761994355599</v>
      </c>
    </row>
    <row r="498" spans="1:18" x14ac:dyDescent="0.2">
      <c r="A498" s="5" t="s">
        <v>734</v>
      </c>
      <c r="B498" s="8" t="s">
        <v>735</v>
      </c>
      <c r="C498" s="12">
        <v>6714720000</v>
      </c>
      <c r="D498" s="12">
        <v>0</v>
      </c>
      <c r="E498" s="12">
        <v>0</v>
      </c>
      <c r="F498" s="12">
        <v>0</v>
      </c>
      <c r="G498" s="12">
        <v>1177000000</v>
      </c>
      <c r="H498" s="12">
        <v>5537720000</v>
      </c>
      <c r="I498" s="12">
        <v>4536601736</v>
      </c>
      <c r="J498" s="12">
        <v>81.921833100987399</v>
      </c>
      <c r="K498" s="12">
        <v>4465525625.7299995</v>
      </c>
      <c r="L498" s="12">
        <v>80.638342598217292</v>
      </c>
      <c r="M498" s="12">
        <v>3831444227.73</v>
      </c>
      <c r="N498" s="12">
        <v>69.188117631985691</v>
      </c>
      <c r="O498" s="12">
        <v>3831444227.73</v>
      </c>
      <c r="P498" s="12">
        <v>69.188117631985691</v>
      </c>
      <c r="Q498" s="12">
        <v>1001118264</v>
      </c>
      <c r="R498" s="12">
        <v>18.078166899012601</v>
      </c>
    </row>
    <row r="499" spans="1:18" x14ac:dyDescent="0.2">
      <c r="A499" s="5" t="s">
        <v>736</v>
      </c>
      <c r="B499" s="8" t="s">
        <v>737</v>
      </c>
      <c r="C499" s="12">
        <v>6414720000</v>
      </c>
      <c r="D499" s="12">
        <v>0</v>
      </c>
      <c r="E499" s="12">
        <v>0</v>
      </c>
      <c r="F499" s="12">
        <v>0</v>
      </c>
      <c r="G499" s="12">
        <v>1177000000</v>
      </c>
      <c r="H499" s="12">
        <v>5237720000</v>
      </c>
      <c r="I499" s="12">
        <v>4436601736</v>
      </c>
      <c r="J499" s="12">
        <v>84.704828360431591</v>
      </c>
      <c r="K499" s="12">
        <v>4436601736</v>
      </c>
      <c r="L499" s="12">
        <v>84.704828360431591</v>
      </c>
      <c r="M499" s="12">
        <v>3802520338</v>
      </c>
      <c r="N499" s="12">
        <v>72.598770801035599</v>
      </c>
      <c r="O499" s="12">
        <v>3802520338</v>
      </c>
      <c r="P499" s="12">
        <v>72.598770801035599</v>
      </c>
      <c r="Q499" s="12">
        <v>801118264</v>
      </c>
      <c r="R499" s="12">
        <v>15.2951716395684</v>
      </c>
    </row>
    <row r="500" spans="1:18" x14ac:dyDescent="0.2">
      <c r="A500" s="5" t="s">
        <v>738</v>
      </c>
      <c r="B500" s="8" t="s">
        <v>34</v>
      </c>
      <c r="C500" s="12">
        <v>6414720000</v>
      </c>
      <c r="D500" s="12">
        <v>0</v>
      </c>
      <c r="E500" s="12">
        <v>0</v>
      </c>
      <c r="F500" s="12">
        <v>0</v>
      </c>
      <c r="G500" s="12">
        <v>1177000000</v>
      </c>
      <c r="H500" s="12">
        <v>5237720000</v>
      </c>
      <c r="I500" s="12">
        <v>4436601736</v>
      </c>
      <c r="J500" s="12">
        <v>84.704828360431591</v>
      </c>
      <c r="K500" s="12">
        <v>4436601736</v>
      </c>
      <c r="L500" s="12">
        <v>84.704828360431591</v>
      </c>
      <c r="M500" s="12">
        <v>3802520338</v>
      </c>
      <c r="N500" s="12">
        <v>72.598770801035599</v>
      </c>
      <c r="O500" s="12">
        <v>3802520338</v>
      </c>
      <c r="P500" s="12">
        <v>72.598770801035599</v>
      </c>
      <c r="Q500" s="12">
        <v>801118264</v>
      </c>
      <c r="R500" s="12">
        <v>15.2951716395684</v>
      </c>
    </row>
    <row r="501" spans="1:18" x14ac:dyDescent="0.2">
      <c r="A501" s="5" t="s">
        <v>739</v>
      </c>
      <c r="B501" s="8" t="s">
        <v>740</v>
      </c>
      <c r="C501" s="12">
        <v>300000000</v>
      </c>
      <c r="D501" s="12">
        <v>0</v>
      </c>
      <c r="E501" s="12">
        <v>0</v>
      </c>
      <c r="F501" s="12">
        <v>0</v>
      </c>
      <c r="G501" s="12">
        <v>0</v>
      </c>
      <c r="H501" s="12">
        <v>300000000</v>
      </c>
      <c r="I501" s="12">
        <v>100000000</v>
      </c>
      <c r="J501" s="12">
        <v>33.3333333333333</v>
      </c>
      <c r="K501" s="12">
        <v>28923889.73</v>
      </c>
      <c r="L501" s="12">
        <v>9.6412965766666687</v>
      </c>
      <c r="M501" s="12">
        <v>28923889.73</v>
      </c>
      <c r="N501" s="12">
        <v>9.6412965766666687</v>
      </c>
      <c r="O501" s="12">
        <v>28923889.73</v>
      </c>
      <c r="P501" s="12">
        <v>9.6412965766666687</v>
      </c>
      <c r="Q501" s="12">
        <v>200000000</v>
      </c>
      <c r="R501" s="12">
        <v>66.6666666666667</v>
      </c>
    </row>
    <row r="502" spans="1:18" x14ac:dyDescent="0.2">
      <c r="A502" s="5" t="s">
        <v>741</v>
      </c>
      <c r="B502" s="8" t="s">
        <v>34</v>
      </c>
      <c r="C502" s="12">
        <v>300000000</v>
      </c>
      <c r="D502" s="12">
        <v>0</v>
      </c>
      <c r="E502" s="12">
        <v>0</v>
      </c>
      <c r="F502" s="12">
        <v>0</v>
      </c>
      <c r="G502" s="12">
        <v>0</v>
      </c>
      <c r="H502" s="12">
        <v>300000000</v>
      </c>
      <c r="I502" s="12">
        <v>100000000</v>
      </c>
      <c r="J502" s="12">
        <v>33.3333333333333</v>
      </c>
      <c r="K502" s="12">
        <v>28923889.73</v>
      </c>
      <c r="L502" s="12">
        <v>9.6412965766666687</v>
      </c>
      <c r="M502" s="12">
        <v>28923889.73</v>
      </c>
      <c r="N502" s="12">
        <v>9.6412965766666687</v>
      </c>
      <c r="O502" s="12">
        <v>28923889.73</v>
      </c>
      <c r="P502" s="12">
        <v>9.6412965766666687</v>
      </c>
      <c r="Q502" s="12">
        <v>200000000</v>
      </c>
      <c r="R502" s="12">
        <v>66.6666666666667</v>
      </c>
    </row>
    <row r="503" spans="1:18" x14ac:dyDescent="0.2">
      <c r="A503" s="5" t="s">
        <v>742</v>
      </c>
      <c r="B503" s="8" t="s">
        <v>735</v>
      </c>
      <c r="C503" s="12">
        <v>2400000000</v>
      </c>
      <c r="D503" s="12">
        <v>0</v>
      </c>
      <c r="E503" s="12">
        <v>0</v>
      </c>
      <c r="F503" s="12">
        <v>0</v>
      </c>
      <c r="G503" s="12">
        <v>0</v>
      </c>
      <c r="H503" s="12">
        <v>2400000000</v>
      </c>
      <c r="I503" s="12">
        <v>1237811000</v>
      </c>
      <c r="J503" s="12">
        <v>51.575458333333302</v>
      </c>
      <c r="K503" s="12">
        <v>522705944.85000002</v>
      </c>
      <c r="L503" s="12">
        <v>21.779414368750004</v>
      </c>
      <c r="M503" s="12">
        <v>486469995.22000003</v>
      </c>
      <c r="N503" s="12">
        <v>20.269583134166698</v>
      </c>
      <c r="O503" s="12">
        <v>482307155.22000003</v>
      </c>
      <c r="P503" s="12">
        <v>20.096131467500001</v>
      </c>
      <c r="Q503" s="12">
        <v>1162189000</v>
      </c>
      <c r="R503" s="12">
        <v>48.424541666666698</v>
      </c>
    </row>
    <row r="504" spans="1:18" x14ac:dyDescent="0.2">
      <c r="A504" s="5" t="s">
        <v>743</v>
      </c>
      <c r="B504" s="8" t="s">
        <v>20</v>
      </c>
      <c r="C504" s="12">
        <v>2400000000</v>
      </c>
      <c r="D504" s="12">
        <v>0</v>
      </c>
      <c r="E504" s="12">
        <v>0</v>
      </c>
      <c r="F504" s="12">
        <v>0</v>
      </c>
      <c r="G504" s="12">
        <v>0</v>
      </c>
      <c r="H504" s="12">
        <v>2400000000</v>
      </c>
      <c r="I504" s="12">
        <v>1237811000</v>
      </c>
      <c r="J504" s="12">
        <v>51.575458333333302</v>
      </c>
      <c r="K504" s="12">
        <v>522705944.85000002</v>
      </c>
      <c r="L504" s="12">
        <v>21.779414368750004</v>
      </c>
      <c r="M504" s="12">
        <v>486469995.22000003</v>
      </c>
      <c r="N504" s="12">
        <v>20.269583134166698</v>
      </c>
      <c r="O504" s="12">
        <v>482307155.22000003</v>
      </c>
      <c r="P504" s="12">
        <v>20.096131467500001</v>
      </c>
      <c r="Q504" s="12">
        <v>1162189000</v>
      </c>
      <c r="R504" s="12">
        <v>48.424541666666698</v>
      </c>
    </row>
    <row r="505" spans="1:18" x14ac:dyDescent="0.2">
      <c r="A505" s="5" t="s">
        <v>744</v>
      </c>
      <c r="B505" s="8" t="s">
        <v>403</v>
      </c>
      <c r="C505" s="12">
        <v>2400000000</v>
      </c>
      <c r="D505" s="12">
        <v>0</v>
      </c>
      <c r="E505" s="12">
        <v>0</v>
      </c>
      <c r="F505" s="12">
        <v>0</v>
      </c>
      <c r="G505" s="12">
        <v>0</v>
      </c>
      <c r="H505" s="12">
        <v>2400000000</v>
      </c>
      <c r="I505" s="12">
        <v>1237811000</v>
      </c>
      <c r="J505" s="12">
        <v>51.575458333333302</v>
      </c>
      <c r="K505" s="12">
        <v>522705944.85000002</v>
      </c>
      <c r="L505" s="12">
        <v>21.779414368750004</v>
      </c>
      <c r="M505" s="12">
        <v>486469995.22000003</v>
      </c>
      <c r="N505" s="12">
        <v>20.269583134166698</v>
      </c>
      <c r="O505" s="12">
        <v>482307155.22000003</v>
      </c>
      <c r="P505" s="12">
        <v>20.096131467500001</v>
      </c>
      <c r="Q505" s="12">
        <v>1162189000</v>
      </c>
      <c r="R505" s="12">
        <v>48.424541666666698</v>
      </c>
    </row>
    <row r="506" spans="1:18" x14ac:dyDescent="0.2">
      <c r="A506" s="5" t="s">
        <v>745</v>
      </c>
      <c r="B506" s="8" t="s">
        <v>625</v>
      </c>
      <c r="C506" s="12">
        <v>2400000000</v>
      </c>
      <c r="D506" s="12">
        <v>0</v>
      </c>
      <c r="E506" s="12">
        <v>0</v>
      </c>
      <c r="F506" s="12">
        <v>0</v>
      </c>
      <c r="G506" s="12">
        <v>0</v>
      </c>
      <c r="H506" s="12">
        <v>2400000000</v>
      </c>
      <c r="I506" s="12">
        <v>1237811000</v>
      </c>
      <c r="J506" s="12">
        <v>51.575458333333302</v>
      </c>
      <c r="K506" s="12">
        <v>522705944.85000002</v>
      </c>
      <c r="L506" s="12">
        <v>21.779414368750004</v>
      </c>
      <c r="M506" s="12">
        <v>486469995.22000003</v>
      </c>
      <c r="N506" s="12">
        <v>20.269583134166698</v>
      </c>
      <c r="O506" s="12">
        <v>482307155.22000003</v>
      </c>
      <c r="P506" s="12">
        <v>20.096131467500001</v>
      </c>
      <c r="Q506" s="12">
        <v>1162189000</v>
      </c>
      <c r="R506" s="12">
        <v>48.424541666666698</v>
      </c>
    </row>
    <row r="507" spans="1:18" x14ac:dyDescent="0.2">
      <c r="A507" s="5" t="s">
        <v>746</v>
      </c>
      <c r="B507" s="8" t="s">
        <v>735</v>
      </c>
      <c r="C507" s="12">
        <v>2400000000</v>
      </c>
      <c r="D507" s="12">
        <v>0</v>
      </c>
      <c r="E507" s="12">
        <v>0</v>
      </c>
      <c r="F507" s="12">
        <v>0</v>
      </c>
      <c r="G507" s="12">
        <v>0</v>
      </c>
      <c r="H507" s="12">
        <v>2400000000</v>
      </c>
      <c r="I507" s="12">
        <v>1237811000</v>
      </c>
      <c r="J507" s="12">
        <v>51.575458333333302</v>
      </c>
      <c r="K507" s="12">
        <v>522705944.85000002</v>
      </c>
      <c r="L507" s="12">
        <v>21.779414368750004</v>
      </c>
      <c r="M507" s="12">
        <v>486469995.22000003</v>
      </c>
      <c r="N507" s="12">
        <v>20.269583134166698</v>
      </c>
      <c r="O507" s="12">
        <v>482307155.22000003</v>
      </c>
      <c r="P507" s="12">
        <v>20.096131467500001</v>
      </c>
      <c r="Q507" s="12">
        <v>1162189000</v>
      </c>
      <c r="R507" s="12">
        <v>48.424541666666698</v>
      </c>
    </row>
    <row r="508" spans="1:18" x14ac:dyDescent="0.2">
      <c r="A508" s="5" t="s">
        <v>747</v>
      </c>
      <c r="B508" s="8" t="s">
        <v>748</v>
      </c>
      <c r="C508" s="12">
        <v>200000000</v>
      </c>
      <c r="D508" s="12">
        <v>0</v>
      </c>
      <c r="E508" s="12">
        <v>0</v>
      </c>
      <c r="F508" s="12">
        <v>0</v>
      </c>
      <c r="G508" s="12">
        <v>0</v>
      </c>
      <c r="H508" s="12">
        <v>200000000</v>
      </c>
      <c r="I508" s="12">
        <v>3551000</v>
      </c>
      <c r="J508" s="12">
        <v>1.7755000000000001</v>
      </c>
      <c r="K508" s="12">
        <v>3551000</v>
      </c>
      <c r="L508" s="12">
        <v>1.7755000000000001</v>
      </c>
      <c r="M508" s="12">
        <v>3551000</v>
      </c>
      <c r="N508" s="12">
        <v>1.7755000000000001</v>
      </c>
      <c r="O508" s="12">
        <v>3551000</v>
      </c>
      <c r="P508" s="12">
        <v>1.7755000000000001</v>
      </c>
      <c r="Q508" s="12">
        <v>196449000</v>
      </c>
      <c r="R508" s="12">
        <v>98.224500000000006</v>
      </c>
    </row>
    <row r="509" spans="1:18" x14ac:dyDescent="0.2">
      <c r="A509" s="5" t="s">
        <v>749</v>
      </c>
      <c r="B509" s="8" t="s">
        <v>750</v>
      </c>
      <c r="C509" s="12">
        <v>200000000</v>
      </c>
      <c r="D509" s="12">
        <v>0</v>
      </c>
      <c r="E509" s="12">
        <v>0</v>
      </c>
      <c r="F509" s="12">
        <v>0</v>
      </c>
      <c r="G509" s="12">
        <v>0</v>
      </c>
      <c r="H509" s="12">
        <v>200000000</v>
      </c>
      <c r="I509" s="12">
        <v>3551000</v>
      </c>
      <c r="J509" s="12">
        <v>1.7755000000000001</v>
      </c>
      <c r="K509" s="12">
        <v>3551000</v>
      </c>
      <c r="L509" s="12">
        <v>1.7755000000000001</v>
      </c>
      <c r="M509" s="12">
        <v>3551000</v>
      </c>
      <c r="N509" s="12">
        <v>1.7755000000000001</v>
      </c>
      <c r="O509" s="12">
        <v>3551000</v>
      </c>
      <c r="P509" s="12">
        <v>1.7755000000000001</v>
      </c>
      <c r="Q509" s="12">
        <v>196449000</v>
      </c>
      <c r="R509" s="12">
        <v>98.224500000000006</v>
      </c>
    </row>
    <row r="510" spans="1:18" x14ac:dyDescent="0.2">
      <c r="A510" s="5" t="s">
        <v>751</v>
      </c>
      <c r="B510" s="8" t="s">
        <v>752</v>
      </c>
      <c r="C510" s="12">
        <v>200000000</v>
      </c>
      <c r="D510" s="12">
        <v>0</v>
      </c>
      <c r="E510" s="12">
        <v>0</v>
      </c>
      <c r="F510" s="12">
        <v>0</v>
      </c>
      <c r="G510" s="12">
        <v>0</v>
      </c>
      <c r="H510" s="12">
        <v>200000000</v>
      </c>
      <c r="I510" s="12">
        <v>50000000</v>
      </c>
      <c r="J510" s="12">
        <v>25</v>
      </c>
      <c r="K510" s="12">
        <v>13207998</v>
      </c>
      <c r="L510" s="12">
        <v>6.603999</v>
      </c>
      <c r="M510" s="12">
        <v>12002995</v>
      </c>
      <c r="N510" s="12">
        <v>6.0014975000000002</v>
      </c>
      <c r="O510" s="12">
        <v>12002995</v>
      </c>
      <c r="P510" s="12">
        <v>6.0014975000000002</v>
      </c>
      <c r="Q510" s="12">
        <v>150000000</v>
      </c>
      <c r="R510" s="12">
        <v>75</v>
      </c>
    </row>
    <row r="511" spans="1:18" x14ac:dyDescent="0.2">
      <c r="A511" s="5" t="s">
        <v>753</v>
      </c>
      <c r="B511" s="8" t="s">
        <v>750</v>
      </c>
      <c r="C511" s="12">
        <v>200000000</v>
      </c>
      <c r="D511" s="12">
        <v>0</v>
      </c>
      <c r="E511" s="12">
        <v>0</v>
      </c>
      <c r="F511" s="12">
        <v>0</v>
      </c>
      <c r="G511" s="12">
        <v>0</v>
      </c>
      <c r="H511" s="12">
        <v>200000000</v>
      </c>
      <c r="I511" s="12">
        <v>50000000</v>
      </c>
      <c r="J511" s="12">
        <v>25</v>
      </c>
      <c r="K511" s="12">
        <v>13207998</v>
      </c>
      <c r="L511" s="12">
        <v>6.603999</v>
      </c>
      <c r="M511" s="12">
        <v>12002995</v>
      </c>
      <c r="N511" s="12">
        <v>6.0014975000000002</v>
      </c>
      <c r="O511" s="12">
        <v>12002995</v>
      </c>
      <c r="P511" s="12">
        <v>6.0014975000000002</v>
      </c>
      <c r="Q511" s="12">
        <v>150000000</v>
      </c>
      <c r="R511" s="12">
        <v>75</v>
      </c>
    </row>
    <row r="512" spans="1:18" x14ac:dyDescent="0.2">
      <c r="A512" s="5" t="s">
        <v>754</v>
      </c>
      <c r="B512" s="8" t="s">
        <v>755</v>
      </c>
      <c r="C512" s="12">
        <v>800000000</v>
      </c>
      <c r="D512" s="12">
        <v>0</v>
      </c>
      <c r="E512" s="12">
        <v>0</v>
      </c>
      <c r="F512" s="12">
        <v>0</v>
      </c>
      <c r="G512" s="12">
        <v>0</v>
      </c>
      <c r="H512" s="12">
        <v>800000000</v>
      </c>
      <c r="I512" s="12">
        <v>800000000</v>
      </c>
      <c r="J512" s="12">
        <v>100</v>
      </c>
      <c r="K512" s="12">
        <v>121686946.84999999</v>
      </c>
      <c r="L512" s="12">
        <v>15.210868356250002</v>
      </c>
      <c r="M512" s="12">
        <v>86656000.219999999</v>
      </c>
      <c r="N512" s="12">
        <v>10.832000027499999</v>
      </c>
      <c r="O512" s="12">
        <v>82493160.219999999</v>
      </c>
      <c r="P512" s="12">
        <v>10.311645027500001</v>
      </c>
      <c r="Q512" s="12">
        <v>0</v>
      </c>
      <c r="R512" s="12">
        <v>0</v>
      </c>
    </row>
    <row r="513" spans="1:18" x14ac:dyDescent="0.2">
      <c r="A513" s="5" t="s">
        <v>756</v>
      </c>
      <c r="B513" s="8" t="s">
        <v>750</v>
      </c>
      <c r="C513" s="12">
        <v>800000000</v>
      </c>
      <c r="D513" s="12">
        <v>0</v>
      </c>
      <c r="E513" s="12">
        <v>0</v>
      </c>
      <c r="F513" s="12">
        <v>0</v>
      </c>
      <c r="G513" s="12">
        <v>0</v>
      </c>
      <c r="H513" s="12">
        <v>800000000</v>
      </c>
      <c r="I513" s="12">
        <v>800000000</v>
      </c>
      <c r="J513" s="12">
        <v>100</v>
      </c>
      <c r="K513" s="12">
        <v>121686946.84999999</v>
      </c>
      <c r="L513" s="12">
        <v>15.210868356250002</v>
      </c>
      <c r="M513" s="12">
        <v>86656000.219999999</v>
      </c>
      <c r="N513" s="12">
        <v>10.832000027499999</v>
      </c>
      <c r="O513" s="12">
        <v>82493160.219999999</v>
      </c>
      <c r="P513" s="12">
        <v>10.311645027500001</v>
      </c>
      <c r="Q513" s="12">
        <v>0</v>
      </c>
      <c r="R513" s="12">
        <v>0</v>
      </c>
    </row>
    <row r="514" spans="1:18" x14ac:dyDescent="0.2">
      <c r="A514" s="5" t="s">
        <v>757</v>
      </c>
      <c r="B514" s="8" t="s">
        <v>758</v>
      </c>
      <c r="C514" s="12">
        <v>1200000000</v>
      </c>
      <c r="D514" s="12">
        <v>0</v>
      </c>
      <c r="E514" s="12">
        <v>0</v>
      </c>
      <c r="F514" s="12">
        <v>0</v>
      </c>
      <c r="G514" s="12">
        <v>0</v>
      </c>
      <c r="H514" s="12">
        <v>1200000000</v>
      </c>
      <c r="I514" s="12">
        <v>384260000</v>
      </c>
      <c r="J514" s="12">
        <v>32.021666666666697</v>
      </c>
      <c r="K514" s="12">
        <v>384260000</v>
      </c>
      <c r="L514" s="12">
        <v>32.021666666666697</v>
      </c>
      <c r="M514" s="12">
        <v>384260000</v>
      </c>
      <c r="N514" s="12">
        <v>32.021666666666697</v>
      </c>
      <c r="O514" s="12">
        <v>384260000</v>
      </c>
      <c r="P514" s="12">
        <v>32.021666666666697</v>
      </c>
      <c r="Q514" s="12">
        <v>815740000</v>
      </c>
      <c r="R514" s="12">
        <v>67.978333333333296</v>
      </c>
    </row>
    <row r="515" spans="1:18" x14ac:dyDescent="0.2">
      <c r="A515" s="5" t="s">
        <v>759</v>
      </c>
      <c r="B515" s="8" t="s">
        <v>760</v>
      </c>
      <c r="C515" s="12">
        <v>1200000000</v>
      </c>
      <c r="D515" s="12">
        <v>0</v>
      </c>
      <c r="E515" s="12">
        <v>0</v>
      </c>
      <c r="F515" s="12">
        <v>0</v>
      </c>
      <c r="G515" s="12">
        <v>0</v>
      </c>
      <c r="H515" s="12">
        <v>1200000000</v>
      </c>
      <c r="I515" s="12">
        <v>384260000</v>
      </c>
      <c r="J515" s="12">
        <v>32.021666666666697</v>
      </c>
      <c r="K515" s="12">
        <v>384260000</v>
      </c>
      <c r="L515" s="12">
        <v>32.021666666666697</v>
      </c>
      <c r="M515" s="12">
        <v>384260000</v>
      </c>
      <c r="N515" s="12">
        <v>32.021666666666697</v>
      </c>
      <c r="O515" s="12">
        <v>384260000</v>
      </c>
      <c r="P515" s="12">
        <v>32.021666666666697</v>
      </c>
      <c r="Q515" s="12">
        <v>815740000</v>
      </c>
      <c r="R515" s="12">
        <v>67.978333333333296</v>
      </c>
    </row>
    <row r="516" spans="1:18" x14ac:dyDescent="0.2">
      <c r="A516" s="5" t="s">
        <v>761</v>
      </c>
      <c r="B516" s="8" t="s">
        <v>762</v>
      </c>
      <c r="C516" s="12">
        <v>126873615550</v>
      </c>
      <c r="D516" s="12">
        <v>45837596923.349998</v>
      </c>
      <c r="E516" s="12">
        <v>16536024374.459999</v>
      </c>
      <c r="F516" s="12">
        <v>16729131630</v>
      </c>
      <c r="G516" s="12">
        <v>16729131630</v>
      </c>
      <c r="H516" s="12">
        <v>156175188098.89001</v>
      </c>
      <c r="I516" s="12">
        <v>118891054031</v>
      </c>
      <c r="J516" s="12">
        <v>76.126723763392107</v>
      </c>
      <c r="K516" s="12">
        <v>105062551549.81</v>
      </c>
      <c r="L516" s="12">
        <v>67.272242683827898</v>
      </c>
      <c r="M516" s="12">
        <v>90250687421.929993</v>
      </c>
      <c r="N516" s="12">
        <v>57.788108674972996</v>
      </c>
      <c r="O516" s="12">
        <v>89429442802.449997</v>
      </c>
      <c r="P516" s="12">
        <v>57.262260344340596</v>
      </c>
      <c r="Q516" s="12">
        <v>37284134067.889999</v>
      </c>
      <c r="R516" s="12">
        <v>23.8732762366079</v>
      </c>
    </row>
    <row r="517" spans="1:18" x14ac:dyDescent="0.2">
      <c r="A517" s="5" t="s">
        <v>763</v>
      </c>
      <c r="B517" s="8" t="s">
        <v>764</v>
      </c>
      <c r="C517" s="12">
        <v>3250922500</v>
      </c>
      <c r="D517" s="12">
        <v>251192778</v>
      </c>
      <c r="E517" s="12">
        <v>749526330</v>
      </c>
      <c r="F517" s="12">
        <v>50651246</v>
      </c>
      <c r="G517" s="12">
        <v>57773358</v>
      </c>
      <c r="H517" s="12">
        <v>2745466836</v>
      </c>
      <c r="I517" s="12">
        <v>2176167582</v>
      </c>
      <c r="J517" s="12">
        <v>79.264027285449203</v>
      </c>
      <c r="K517" s="12">
        <v>1742873989</v>
      </c>
      <c r="L517" s="12">
        <v>63.481880973629792</v>
      </c>
      <c r="M517" s="12">
        <v>1653991741</v>
      </c>
      <c r="N517" s="12">
        <v>60.244462592372003</v>
      </c>
      <c r="O517" s="12">
        <v>1573740653.97</v>
      </c>
      <c r="P517" s="12">
        <v>57.321422839070095</v>
      </c>
      <c r="Q517" s="12">
        <v>569299254</v>
      </c>
      <c r="R517" s="12">
        <v>20.735972714550801</v>
      </c>
    </row>
    <row r="518" spans="1:18" x14ac:dyDescent="0.2">
      <c r="A518" s="5" t="s">
        <v>765</v>
      </c>
      <c r="B518" s="8" t="s">
        <v>67</v>
      </c>
      <c r="C518" s="12">
        <v>3250922500</v>
      </c>
      <c r="D518" s="12">
        <v>251192778</v>
      </c>
      <c r="E518" s="12">
        <v>749526330</v>
      </c>
      <c r="F518" s="12">
        <v>50651246</v>
      </c>
      <c r="G518" s="12">
        <v>57773358</v>
      </c>
      <c r="H518" s="12">
        <v>2745466836</v>
      </c>
      <c r="I518" s="12">
        <v>2176167582</v>
      </c>
      <c r="J518" s="12">
        <v>79.264027285449203</v>
      </c>
      <c r="K518" s="12">
        <v>1742873989</v>
      </c>
      <c r="L518" s="12">
        <v>63.481880973629792</v>
      </c>
      <c r="M518" s="12">
        <v>1653991741</v>
      </c>
      <c r="N518" s="12">
        <v>60.244462592372003</v>
      </c>
      <c r="O518" s="12">
        <v>1573740653.97</v>
      </c>
      <c r="P518" s="12">
        <v>57.321422839070095</v>
      </c>
      <c r="Q518" s="12">
        <v>569299254</v>
      </c>
      <c r="R518" s="12">
        <v>20.735972714550801</v>
      </c>
    </row>
    <row r="519" spans="1:18" x14ac:dyDescent="0.2">
      <c r="A519" s="5" t="s">
        <v>766</v>
      </c>
      <c r="B519" s="8" t="s">
        <v>106</v>
      </c>
      <c r="C519" s="12">
        <v>3250922500</v>
      </c>
      <c r="D519" s="12">
        <v>251192778</v>
      </c>
      <c r="E519" s="12">
        <v>749526330</v>
      </c>
      <c r="F519" s="12">
        <v>50651246</v>
      </c>
      <c r="G519" s="12">
        <v>57773358</v>
      </c>
      <c r="H519" s="12">
        <v>2745466836</v>
      </c>
      <c r="I519" s="12">
        <v>2176167582</v>
      </c>
      <c r="J519" s="12">
        <v>79.264027285449203</v>
      </c>
      <c r="K519" s="12">
        <v>1742873989</v>
      </c>
      <c r="L519" s="12">
        <v>63.481880973629792</v>
      </c>
      <c r="M519" s="12">
        <v>1653991741</v>
      </c>
      <c r="N519" s="12">
        <v>60.244462592372003</v>
      </c>
      <c r="O519" s="12">
        <v>1573740653.97</v>
      </c>
      <c r="P519" s="12">
        <v>57.321422839070095</v>
      </c>
      <c r="Q519" s="12">
        <v>569299254</v>
      </c>
      <c r="R519" s="12">
        <v>20.735972714550801</v>
      </c>
    </row>
    <row r="520" spans="1:18" x14ac:dyDescent="0.2">
      <c r="A520" s="5" t="s">
        <v>767</v>
      </c>
      <c r="B520" s="8" t="s">
        <v>768</v>
      </c>
      <c r="C520" s="12">
        <v>3250922500</v>
      </c>
      <c r="D520" s="12">
        <v>251192778</v>
      </c>
      <c r="E520" s="12">
        <v>749526330</v>
      </c>
      <c r="F520" s="12">
        <v>50651246</v>
      </c>
      <c r="G520" s="12">
        <v>57773358</v>
      </c>
      <c r="H520" s="12">
        <v>2745466836</v>
      </c>
      <c r="I520" s="12">
        <v>2176167582</v>
      </c>
      <c r="J520" s="12">
        <v>79.264027285449203</v>
      </c>
      <c r="K520" s="12">
        <v>1742873989</v>
      </c>
      <c r="L520" s="12">
        <v>63.481880973629792</v>
      </c>
      <c r="M520" s="12">
        <v>1653991741</v>
      </c>
      <c r="N520" s="12">
        <v>60.244462592372003</v>
      </c>
      <c r="O520" s="12">
        <v>1573740653.97</v>
      </c>
      <c r="P520" s="12">
        <v>57.321422839070095</v>
      </c>
      <c r="Q520" s="12">
        <v>569299254</v>
      </c>
      <c r="R520" s="12">
        <v>20.735972714550801</v>
      </c>
    </row>
    <row r="521" spans="1:18" x14ac:dyDescent="0.2">
      <c r="A521" s="5" t="s">
        <v>769</v>
      </c>
      <c r="B521" s="8" t="s">
        <v>768</v>
      </c>
      <c r="C521" s="12">
        <v>3250922500</v>
      </c>
      <c r="D521" s="12">
        <v>251192778</v>
      </c>
      <c r="E521" s="12">
        <v>749526330</v>
      </c>
      <c r="F521" s="12">
        <v>50651246</v>
      </c>
      <c r="G521" s="12">
        <v>57773358</v>
      </c>
      <c r="H521" s="12">
        <v>2745466836</v>
      </c>
      <c r="I521" s="12">
        <v>2176167582</v>
      </c>
      <c r="J521" s="12">
        <v>79.264027285449203</v>
      </c>
      <c r="K521" s="12">
        <v>1742873989</v>
      </c>
      <c r="L521" s="12">
        <v>63.481880973629792</v>
      </c>
      <c r="M521" s="12">
        <v>1653991741</v>
      </c>
      <c r="N521" s="12">
        <v>60.244462592372003</v>
      </c>
      <c r="O521" s="12">
        <v>1573740653.97</v>
      </c>
      <c r="P521" s="12">
        <v>57.321422839070095</v>
      </c>
      <c r="Q521" s="12">
        <v>569299254</v>
      </c>
      <c r="R521" s="12">
        <v>20.735972714550801</v>
      </c>
    </row>
    <row r="522" spans="1:18" x14ac:dyDescent="0.2">
      <c r="A522" s="5" t="s">
        <v>770</v>
      </c>
      <c r="B522" s="8" t="s">
        <v>771</v>
      </c>
      <c r="C522" s="12">
        <v>3250922500</v>
      </c>
      <c r="D522" s="12">
        <v>251192778</v>
      </c>
      <c r="E522" s="12">
        <v>749526330</v>
      </c>
      <c r="F522" s="12">
        <v>50651246</v>
      </c>
      <c r="G522" s="12">
        <v>57773358</v>
      </c>
      <c r="H522" s="12">
        <v>2745466836</v>
      </c>
      <c r="I522" s="12">
        <v>2176167582</v>
      </c>
      <c r="J522" s="12">
        <v>79.264027285449203</v>
      </c>
      <c r="K522" s="12">
        <v>1742873989</v>
      </c>
      <c r="L522" s="12">
        <v>63.481880973629792</v>
      </c>
      <c r="M522" s="12">
        <v>1653991741</v>
      </c>
      <c r="N522" s="12">
        <v>60.244462592372003</v>
      </c>
      <c r="O522" s="12">
        <v>1573740653.97</v>
      </c>
      <c r="P522" s="12">
        <v>57.321422839070095</v>
      </c>
      <c r="Q522" s="12">
        <v>569299254</v>
      </c>
      <c r="R522" s="12">
        <v>20.735972714550801</v>
      </c>
    </row>
    <row r="523" spans="1:18" x14ac:dyDescent="0.2">
      <c r="A523" s="5" t="s">
        <v>772</v>
      </c>
      <c r="B523" s="8" t="s">
        <v>773</v>
      </c>
      <c r="C523" s="12">
        <v>21000000</v>
      </c>
      <c r="D523" s="12">
        <v>0</v>
      </c>
      <c r="E523" s="12">
        <v>0</v>
      </c>
      <c r="F523" s="12">
        <v>7900000</v>
      </c>
      <c r="G523" s="12">
        <v>21000000</v>
      </c>
      <c r="H523" s="12">
        <v>7900000</v>
      </c>
      <c r="I523" s="12">
        <v>7900000</v>
      </c>
      <c r="J523" s="12">
        <v>100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</row>
    <row r="524" spans="1:18" x14ac:dyDescent="0.2">
      <c r="A524" s="5" t="s">
        <v>774</v>
      </c>
      <c r="B524" s="8" t="s">
        <v>775</v>
      </c>
      <c r="C524" s="12">
        <v>21000000</v>
      </c>
      <c r="D524" s="12">
        <v>0</v>
      </c>
      <c r="E524" s="12">
        <v>0</v>
      </c>
      <c r="F524" s="12">
        <v>0</v>
      </c>
      <c r="G524" s="12">
        <v>21000000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</row>
    <row r="525" spans="1:18" ht="38.25" x14ac:dyDescent="0.2">
      <c r="A525" s="5" t="s">
        <v>776</v>
      </c>
      <c r="B525" s="10" t="s">
        <v>777</v>
      </c>
      <c r="C525" s="12">
        <v>21000000</v>
      </c>
      <c r="D525" s="12">
        <v>0</v>
      </c>
      <c r="E525" s="12">
        <v>0</v>
      </c>
      <c r="F525" s="12">
        <v>0</v>
      </c>
      <c r="G525" s="12">
        <v>21000000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</row>
    <row r="526" spans="1:18" x14ac:dyDescent="0.2">
      <c r="A526" s="5" t="s">
        <v>778</v>
      </c>
      <c r="B526" s="8" t="s">
        <v>83</v>
      </c>
      <c r="C526" s="12">
        <v>0</v>
      </c>
      <c r="D526" s="12">
        <v>0</v>
      </c>
      <c r="E526" s="12">
        <v>0</v>
      </c>
      <c r="F526" s="12">
        <v>7900000</v>
      </c>
      <c r="G526" s="12">
        <v>0</v>
      </c>
      <c r="H526" s="12">
        <v>7900000</v>
      </c>
      <c r="I526" s="12">
        <v>7900000</v>
      </c>
      <c r="J526" s="12">
        <v>100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</row>
    <row r="527" spans="1:18" ht="38.25" x14ac:dyDescent="0.2">
      <c r="A527" s="5" t="s">
        <v>779</v>
      </c>
      <c r="B527" s="10" t="s">
        <v>777</v>
      </c>
      <c r="C527" s="12">
        <v>0</v>
      </c>
      <c r="D527" s="12">
        <v>0</v>
      </c>
      <c r="E527" s="12">
        <v>0</v>
      </c>
      <c r="F527" s="12">
        <v>7900000</v>
      </c>
      <c r="G527" s="12">
        <v>0</v>
      </c>
      <c r="H527" s="12">
        <v>7900000</v>
      </c>
      <c r="I527" s="12">
        <v>7900000</v>
      </c>
      <c r="J527" s="12">
        <v>100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</row>
    <row r="528" spans="1:18" x14ac:dyDescent="0.2">
      <c r="A528" s="5" t="s">
        <v>780</v>
      </c>
      <c r="B528" s="8" t="s">
        <v>781</v>
      </c>
      <c r="C528" s="12">
        <v>849922500</v>
      </c>
      <c r="D528" s="12">
        <v>251192778</v>
      </c>
      <c r="E528" s="12">
        <v>685299688</v>
      </c>
      <c r="F528" s="12">
        <v>0</v>
      </c>
      <c r="G528" s="12">
        <v>0</v>
      </c>
      <c r="H528" s="12">
        <v>415815590</v>
      </c>
      <c r="I528" s="12">
        <v>414713090</v>
      </c>
      <c r="J528" s="12">
        <v>99.734858426063283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1102500</v>
      </c>
      <c r="R528" s="12">
        <v>0.26514157393665799</v>
      </c>
    </row>
    <row r="529" spans="1:18" x14ac:dyDescent="0.2">
      <c r="A529" s="5" t="s">
        <v>782</v>
      </c>
      <c r="B529" s="8" t="s">
        <v>783</v>
      </c>
      <c r="C529" s="12">
        <v>0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</row>
    <row r="530" spans="1:18" ht="25.5" x14ac:dyDescent="0.2">
      <c r="A530" s="5" t="s">
        <v>784</v>
      </c>
      <c r="B530" s="10" t="s">
        <v>785</v>
      </c>
      <c r="C530" s="12">
        <v>0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</row>
    <row r="531" spans="1:18" x14ac:dyDescent="0.2">
      <c r="A531" s="5" t="s">
        <v>786</v>
      </c>
      <c r="B531" s="8" t="s">
        <v>787</v>
      </c>
      <c r="C531" s="12">
        <v>1102500</v>
      </c>
      <c r="D531" s="12">
        <v>0</v>
      </c>
      <c r="E531" s="12">
        <v>0</v>
      </c>
      <c r="F531" s="12">
        <v>0</v>
      </c>
      <c r="G531" s="12">
        <v>0</v>
      </c>
      <c r="H531" s="12">
        <v>1102500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1102500</v>
      </c>
      <c r="R531" s="12">
        <v>100</v>
      </c>
    </row>
    <row r="532" spans="1:18" ht="25.5" x14ac:dyDescent="0.2">
      <c r="A532" s="5" t="s">
        <v>788</v>
      </c>
      <c r="B532" s="10" t="s">
        <v>785</v>
      </c>
      <c r="C532" s="12">
        <v>1102500</v>
      </c>
      <c r="D532" s="12">
        <v>0</v>
      </c>
      <c r="E532" s="12">
        <v>0</v>
      </c>
      <c r="F532" s="12">
        <v>0</v>
      </c>
      <c r="G532" s="12">
        <v>0</v>
      </c>
      <c r="H532" s="12">
        <v>1102500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1102500</v>
      </c>
      <c r="R532" s="12">
        <v>100</v>
      </c>
    </row>
    <row r="533" spans="1:18" x14ac:dyDescent="0.2">
      <c r="A533" s="5" t="s">
        <v>789</v>
      </c>
      <c r="B533" s="8" t="s">
        <v>790</v>
      </c>
      <c r="C533" s="12">
        <v>848820000</v>
      </c>
      <c r="D533" s="12">
        <v>251192778</v>
      </c>
      <c r="E533" s="12">
        <v>685299688</v>
      </c>
      <c r="F533" s="12">
        <v>0</v>
      </c>
      <c r="G533" s="12">
        <v>0</v>
      </c>
      <c r="H533" s="12">
        <v>414713090</v>
      </c>
      <c r="I533" s="12">
        <v>414713090</v>
      </c>
      <c r="J533" s="12">
        <v>100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</row>
    <row r="534" spans="1:18" x14ac:dyDescent="0.2">
      <c r="A534" s="5" t="s">
        <v>791</v>
      </c>
      <c r="B534" s="8" t="s">
        <v>792</v>
      </c>
      <c r="C534" s="12">
        <v>848820000</v>
      </c>
      <c r="D534" s="12">
        <v>251192778</v>
      </c>
      <c r="E534" s="12">
        <v>685299688</v>
      </c>
      <c r="F534" s="12">
        <v>0</v>
      </c>
      <c r="G534" s="12">
        <v>0</v>
      </c>
      <c r="H534" s="12">
        <v>414713090</v>
      </c>
      <c r="I534" s="12">
        <v>414713090</v>
      </c>
      <c r="J534" s="12">
        <v>100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</row>
    <row r="535" spans="1:18" x14ac:dyDescent="0.2">
      <c r="A535" s="5" t="s">
        <v>793</v>
      </c>
      <c r="B535" s="8" t="s">
        <v>794</v>
      </c>
      <c r="C535" s="12">
        <v>2380000000</v>
      </c>
      <c r="D535" s="12">
        <v>0</v>
      </c>
      <c r="E535" s="12">
        <v>64226642</v>
      </c>
      <c r="F535" s="12">
        <v>42751246</v>
      </c>
      <c r="G535" s="12">
        <v>36773358</v>
      </c>
      <c r="H535" s="12">
        <v>2321751246</v>
      </c>
      <c r="I535" s="12">
        <v>1753554492</v>
      </c>
      <c r="J535" s="12">
        <v>75.527233807716883</v>
      </c>
      <c r="K535" s="12">
        <v>1742873989</v>
      </c>
      <c r="L535" s="12">
        <v>75.067214543448102</v>
      </c>
      <c r="M535" s="12">
        <v>1653991741</v>
      </c>
      <c r="N535" s="12">
        <v>71.238972902439897</v>
      </c>
      <c r="O535" s="12">
        <v>1573740653.97</v>
      </c>
      <c r="P535" s="12">
        <v>67.782483445687802</v>
      </c>
      <c r="Q535" s="12">
        <v>568196754</v>
      </c>
      <c r="R535" s="12">
        <v>24.4727661922831</v>
      </c>
    </row>
    <row r="536" spans="1:18" x14ac:dyDescent="0.2">
      <c r="A536" s="5" t="s">
        <v>795</v>
      </c>
      <c r="B536" s="8" t="s">
        <v>79</v>
      </c>
      <c r="C536" s="12">
        <v>70000000</v>
      </c>
      <c r="D536" s="12">
        <v>0</v>
      </c>
      <c r="E536" s="12">
        <v>64226642</v>
      </c>
      <c r="F536" s="12">
        <v>4751246</v>
      </c>
      <c r="G536" s="12">
        <v>5773358</v>
      </c>
      <c r="H536" s="12">
        <v>4751246</v>
      </c>
      <c r="I536" s="12">
        <v>4751246</v>
      </c>
      <c r="J536" s="12">
        <v>100</v>
      </c>
      <c r="K536" s="12">
        <v>4751246</v>
      </c>
      <c r="L536" s="12">
        <v>100</v>
      </c>
      <c r="M536" s="12">
        <v>4751246</v>
      </c>
      <c r="N536" s="12">
        <v>100</v>
      </c>
      <c r="O536" s="12">
        <v>4751246</v>
      </c>
      <c r="P536" s="12">
        <v>100</v>
      </c>
      <c r="Q536" s="12">
        <v>0</v>
      </c>
      <c r="R536" s="12">
        <v>0</v>
      </c>
    </row>
    <row r="537" spans="1:18" x14ac:dyDescent="0.2">
      <c r="A537" s="5" t="s">
        <v>796</v>
      </c>
      <c r="B537" s="8" t="s">
        <v>797</v>
      </c>
      <c r="C537" s="12">
        <v>0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</row>
    <row r="538" spans="1:18" x14ac:dyDescent="0.2">
      <c r="A538" s="5" t="s">
        <v>798</v>
      </c>
      <c r="B538" s="8" t="s">
        <v>799</v>
      </c>
      <c r="C538" s="12">
        <v>0</v>
      </c>
      <c r="D538" s="12">
        <v>0</v>
      </c>
      <c r="E538" s="12">
        <v>0</v>
      </c>
      <c r="F538" s="12">
        <v>4751246</v>
      </c>
      <c r="G538" s="12">
        <v>0</v>
      </c>
      <c r="H538" s="12">
        <v>4751246</v>
      </c>
      <c r="I538" s="12">
        <v>4751246</v>
      </c>
      <c r="J538" s="12">
        <v>100</v>
      </c>
      <c r="K538" s="12">
        <v>4751246</v>
      </c>
      <c r="L538" s="12">
        <v>100</v>
      </c>
      <c r="M538" s="12">
        <v>4751246</v>
      </c>
      <c r="N538" s="12">
        <v>100</v>
      </c>
      <c r="O538" s="12">
        <v>4751246</v>
      </c>
      <c r="P538" s="12">
        <v>100</v>
      </c>
      <c r="Q538" s="12">
        <v>0</v>
      </c>
      <c r="R538" s="12">
        <v>0</v>
      </c>
    </row>
    <row r="539" spans="1:18" x14ac:dyDescent="0.2">
      <c r="A539" s="5" t="s">
        <v>800</v>
      </c>
      <c r="B539" s="8" t="s">
        <v>801</v>
      </c>
      <c r="C539" s="12">
        <v>70000000</v>
      </c>
      <c r="D539" s="12">
        <v>0</v>
      </c>
      <c r="E539" s="12">
        <v>64226642</v>
      </c>
      <c r="F539" s="12">
        <v>0</v>
      </c>
      <c r="G539" s="12">
        <v>5773358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</row>
    <row r="540" spans="1:18" x14ac:dyDescent="0.2">
      <c r="A540" s="5" t="s">
        <v>802</v>
      </c>
      <c r="B540" s="8" t="s">
        <v>775</v>
      </c>
      <c r="C540" s="12">
        <v>2310000000</v>
      </c>
      <c r="D540" s="12">
        <v>0</v>
      </c>
      <c r="E540" s="12">
        <v>0</v>
      </c>
      <c r="F540" s="12">
        <v>38000000</v>
      </c>
      <c r="G540" s="12">
        <v>31000000</v>
      </c>
      <c r="H540" s="12">
        <v>2317000000</v>
      </c>
      <c r="I540" s="12">
        <v>1748803246</v>
      </c>
      <c r="J540" s="12">
        <v>75.477049892101903</v>
      </c>
      <c r="K540" s="12">
        <v>1738122743</v>
      </c>
      <c r="L540" s="12">
        <v>75.016087311178197</v>
      </c>
      <c r="M540" s="12">
        <v>1649240495</v>
      </c>
      <c r="N540" s="12">
        <v>71.179995468277895</v>
      </c>
      <c r="O540" s="12">
        <v>1568989407.97</v>
      </c>
      <c r="P540" s="12">
        <v>67.716418125593393</v>
      </c>
      <c r="Q540" s="12">
        <v>568196754</v>
      </c>
      <c r="R540" s="12">
        <v>24.522950107898097</v>
      </c>
    </row>
    <row r="541" spans="1:18" x14ac:dyDescent="0.2">
      <c r="A541" s="5" t="s">
        <v>803</v>
      </c>
      <c r="B541" s="8" t="s">
        <v>804</v>
      </c>
      <c r="C541" s="12">
        <v>1203680000</v>
      </c>
      <c r="D541" s="12">
        <v>0</v>
      </c>
      <c r="E541" s="12">
        <v>0</v>
      </c>
      <c r="F541" s="12">
        <v>0</v>
      </c>
      <c r="G541" s="12">
        <v>31000000</v>
      </c>
      <c r="H541" s="12">
        <v>1172680000</v>
      </c>
      <c r="I541" s="12">
        <v>969892639</v>
      </c>
      <c r="J541" s="12">
        <v>82.707357420609199</v>
      </c>
      <c r="K541" s="12">
        <v>965443090</v>
      </c>
      <c r="L541" s="12">
        <v>82.327923218610394</v>
      </c>
      <c r="M541" s="12">
        <v>965443090</v>
      </c>
      <c r="N541" s="12">
        <v>82.327923218610394</v>
      </c>
      <c r="O541" s="12">
        <v>965443090</v>
      </c>
      <c r="P541" s="12">
        <v>82.327923218610394</v>
      </c>
      <c r="Q541" s="12">
        <v>202787361</v>
      </c>
      <c r="R541" s="12">
        <v>17.292642579390801</v>
      </c>
    </row>
    <row r="542" spans="1:18" x14ac:dyDescent="0.2">
      <c r="A542" s="5" t="s">
        <v>805</v>
      </c>
      <c r="B542" s="8" t="s">
        <v>806</v>
      </c>
      <c r="C542" s="12">
        <v>18900000</v>
      </c>
      <c r="D542" s="12">
        <v>0</v>
      </c>
      <c r="E542" s="12">
        <v>0</v>
      </c>
      <c r="F542" s="12">
        <v>0</v>
      </c>
      <c r="G542" s="12">
        <v>0</v>
      </c>
      <c r="H542" s="12">
        <v>18900000</v>
      </c>
      <c r="I542" s="12">
        <v>6080154</v>
      </c>
      <c r="J542" s="12">
        <v>32.170126984126995</v>
      </c>
      <c r="K542" s="12">
        <v>6080154</v>
      </c>
      <c r="L542" s="12">
        <v>32.170126984126995</v>
      </c>
      <c r="M542" s="12">
        <v>6080154</v>
      </c>
      <c r="N542" s="12">
        <v>32.170126984126995</v>
      </c>
      <c r="O542" s="12">
        <v>6080154</v>
      </c>
      <c r="P542" s="12">
        <v>32.170126984126995</v>
      </c>
      <c r="Q542" s="12">
        <v>12819846</v>
      </c>
      <c r="R542" s="12">
        <v>67.829873015872991</v>
      </c>
    </row>
    <row r="543" spans="1:18" x14ac:dyDescent="0.2">
      <c r="A543" s="5" t="s">
        <v>807</v>
      </c>
      <c r="B543" s="8" t="s">
        <v>808</v>
      </c>
      <c r="C543" s="12">
        <v>16800000</v>
      </c>
      <c r="D543" s="12">
        <v>0</v>
      </c>
      <c r="E543" s="12">
        <v>0</v>
      </c>
      <c r="F543" s="12">
        <v>0</v>
      </c>
      <c r="G543" s="12">
        <v>0</v>
      </c>
      <c r="H543" s="12">
        <v>16800000</v>
      </c>
      <c r="I543" s="12">
        <v>16426800</v>
      </c>
      <c r="J543" s="12">
        <v>97.778571428571411</v>
      </c>
      <c r="K543" s="12">
        <v>16426800</v>
      </c>
      <c r="L543" s="12">
        <v>97.778571428571411</v>
      </c>
      <c r="M543" s="12">
        <v>16426800</v>
      </c>
      <c r="N543" s="12">
        <v>97.778571428571411</v>
      </c>
      <c r="O543" s="12">
        <v>16426800</v>
      </c>
      <c r="P543" s="12">
        <v>97.778571428571411</v>
      </c>
      <c r="Q543" s="12">
        <v>373200</v>
      </c>
      <c r="R543" s="12">
        <v>2.2214285714285698</v>
      </c>
    </row>
    <row r="544" spans="1:18" x14ac:dyDescent="0.2">
      <c r="A544" s="5" t="s">
        <v>809</v>
      </c>
      <c r="B544" s="8" t="s">
        <v>810</v>
      </c>
      <c r="C544" s="12">
        <v>21525000</v>
      </c>
      <c r="D544" s="12">
        <v>0</v>
      </c>
      <c r="E544" s="12">
        <v>0</v>
      </c>
      <c r="F544" s="12">
        <v>7000000</v>
      </c>
      <c r="G544" s="12">
        <v>0</v>
      </c>
      <c r="H544" s="12">
        <v>28525000</v>
      </c>
      <c r="I544" s="12">
        <v>26854487</v>
      </c>
      <c r="J544" s="12">
        <v>94.143687992988603</v>
      </c>
      <c r="K544" s="12">
        <v>26854487</v>
      </c>
      <c r="L544" s="12">
        <v>94.143687992988603</v>
      </c>
      <c r="M544" s="12">
        <v>26854487</v>
      </c>
      <c r="N544" s="12">
        <v>94.143687992988603</v>
      </c>
      <c r="O544" s="12">
        <v>26854487</v>
      </c>
      <c r="P544" s="12">
        <v>94.143687992988603</v>
      </c>
      <c r="Q544" s="12">
        <v>1670513</v>
      </c>
      <c r="R544" s="12">
        <v>5.8563120070113897</v>
      </c>
    </row>
    <row r="545" spans="1:18" x14ac:dyDescent="0.2">
      <c r="A545" s="5" t="s">
        <v>811</v>
      </c>
      <c r="B545" s="8" t="s">
        <v>812</v>
      </c>
      <c r="C545" s="12">
        <v>42000000</v>
      </c>
      <c r="D545" s="12">
        <v>0</v>
      </c>
      <c r="E545" s="12">
        <v>0</v>
      </c>
      <c r="F545" s="12">
        <v>10000000</v>
      </c>
      <c r="G545" s="12">
        <v>0</v>
      </c>
      <c r="H545" s="12">
        <v>52000000</v>
      </c>
      <c r="I545" s="12">
        <v>44218359</v>
      </c>
      <c r="J545" s="12">
        <v>85.035305769230803</v>
      </c>
      <c r="K545" s="12">
        <v>44218359</v>
      </c>
      <c r="L545" s="12">
        <v>85.035305769230803</v>
      </c>
      <c r="M545" s="12">
        <v>44218359</v>
      </c>
      <c r="N545" s="12">
        <v>85.035305769230803</v>
      </c>
      <c r="O545" s="12">
        <v>44218359</v>
      </c>
      <c r="P545" s="12">
        <v>85.035305769230803</v>
      </c>
      <c r="Q545" s="12">
        <v>7781641</v>
      </c>
      <c r="R545" s="12">
        <v>14.964694230769199</v>
      </c>
    </row>
    <row r="546" spans="1:18" x14ac:dyDescent="0.2">
      <c r="A546" s="5" t="s">
        <v>813</v>
      </c>
      <c r="B546" s="8" t="s">
        <v>653</v>
      </c>
      <c r="C546" s="12">
        <v>42000000</v>
      </c>
      <c r="D546" s="12">
        <v>0</v>
      </c>
      <c r="E546" s="12">
        <v>0</v>
      </c>
      <c r="F546" s="12">
        <v>18000000</v>
      </c>
      <c r="G546" s="12">
        <v>0</v>
      </c>
      <c r="H546" s="12">
        <v>60000000</v>
      </c>
      <c r="I546" s="12">
        <v>50119995</v>
      </c>
      <c r="J546" s="12">
        <v>83.533324999999991</v>
      </c>
      <c r="K546" s="12">
        <v>50119995</v>
      </c>
      <c r="L546" s="12">
        <v>83.533324999999991</v>
      </c>
      <c r="M546" s="12">
        <v>50119995</v>
      </c>
      <c r="N546" s="12">
        <v>83.533324999999991</v>
      </c>
      <c r="O546" s="12">
        <v>50119995</v>
      </c>
      <c r="P546" s="12">
        <v>83.533324999999991</v>
      </c>
      <c r="Q546" s="12">
        <v>9880005</v>
      </c>
      <c r="R546" s="12">
        <v>16.466674999999999</v>
      </c>
    </row>
    <row r="547" spans="1:18" x14ac:dyDescent="0.2">
      <c r="A547" s="5" t="s">
        <v>814</v>
      </c>
      <c r="B547" s="8" t="s">
        <v>641</v>
      </c>
      <c r="C547" s="12">
        <v>82950000</v>
      </c>
      <c r="D547" s="12">
        <v>0</v>
      </c>
      <c r="E547" s="12">
        <v>0</v>
      </c>
      <c r="F547" s="12">
        <v>0</v>
      </c>
      <c r="G547" s="12">
        <v>0</v>
      </c>
      <c r="H547" s="12">
        <v>82950000</v>
      </c>
      <c r="I547" s="12">
        <v>3200074</v>
      </c>
      <c r="J547" s="12">
        <v>3.8578348402652201</v>
      </c>
      <c r="K547" s="12">
        <v>3200074</v>
      </c>
      <c r="L547" s="12">
        <v>3.8578348402652201</v>
      </c>
      <c r="M547" s="12">
        <v>3200074</v>
      </c>
      <c r="N547" s="12">
        <v>3.8578348402652201</v>
      </c>
      <c r="O547" s="12">
        <v>3200074</v>
      </c>
      <c r="P547" s="12">
        <v>3.8578348402652201</v>
      </c>
      <c r="Q547" s="12">
        <v>79749926</v>
      </c>
      <c r="R547" s="12">
        <v>96.142165159734787</v>
      </c>
    </row>
    <row r="548" spans="1:18" x14ac:dyDescent="0.2">
      <c r="A548" s="5" t="s">
        <v>815</v>
      </c>
      <c r="B548" s="8" t="s">
        <v>816</v>
      </c>
      <c r="C548" s="12">
        <v>4200000</v>
      </c>
      <c r="D548" s="12">
        <v>0</v>
      </c>
      <c r="E548" s="12">
        <v>0</v>
      </c>
      <c r="F548" s="12">
        <v>3000000</v>
      </c>
      <c r="G548" s="12">
        <v>0</v>
      </c>
      <c r="H548" s="12">
        <v>7200000</v>
      </c>
      <c r="I548" s="12">
        <v>6251760</v>
      </c>
      <c r="J548" s="12">
        <v>86.83</v>
      </c>
      <c r="K548" s="12">
        <v>6251760</v>
      </c>
      <c r="L548" s="12">
        <v>86.83</v>
      </c>
      <c r="M548" s="12">
        <v>6251760</v>
      </c>
      <c r="N548" s="12">
        <v>86.83</v>
      </c>
      <c r="O548" s="12">
        <v>6251760</v>
      </c>
      <c r="P548" s="12">
        <v>86.83</v>
      </c>
      <c r="Q548" s="12">
        <v>948240</v>
      </c>
      <c r="R548" s="12">
        <v>13.17</v>
      </c>
    </row>
    <row r="549" spans="1:18" x14ac:dyDescent="0.2">
      <c r="A549" s="5" t="s">
        <v>817</v>
      </c>
      <c r="B549" s="8" t="s">
        <v>797</v>
      </c>
      <c r="C549" s="12">
        <v>157710000</v>
      </c>
      <c r="D549" s="12">
        <v>0</v>
      </c>
      <c r="E549" s="12">
        <v>0</v>
      </c>
      <c r="F549" s="12">
        <v>0</v>
      </c>
      <c r="G549" s="12">
        <v>0</v>
      </c>
      <c r="H549" s="12">
        <v>157710000</v>
      </c>
      <c r="I549" s="12">
        <v>127289927</v>
      </c>
      <c r="J549" s="12">
        <v>80.711386088390086</v>
      </c>
      <c r="K549" s="12">
        <v>127289927</v>
      </c>
      <c r="L549" s="12">
        <v>80.711386088390086</v>
      </c>
      <c r="M549" s="12">
        <v>112006227</v>
      </c>
      <c r="N549" s="12">
        <v>71.020370933992794</v>
      </c>
      <c r="O549" s="12">
        <v>112006227</v>
      </c>
      <c r="P549" s="12">
        <v>71.020370933992794</v>
      </c>
      <c r="Q549" s="12">
        <v>30420073</v>
      </c>
      <c r="R549" s="12">
        <v>19.288613911609897</v>
      </c>
    </row>
    <row r="550" spans="1:18" x14ac:dyDescent="0.2">
      <c r="A550" s="5" t="s">
        <v>818</v>
      </c>
      <c r="B550" s="8" t="s">
        <v>819</v>
      </c>
      <c r="C550" s="12">
        <v>45150000</v>
      </c>
      <c r="D550" s="12">
        <v>0</v>
      </c>
      <c r="E550" s="12">
        <v>0</v>
      </c>
      <c r="F550" s="12">
        <v>0</v>
      </c>
      <c r="G550" s="12">
        <v>0</v>
      </c>
      <c r="H550" s="12">
        <v>45150000</v>
      </c>
      <c r="I550" s="12">
        <v>42761200</v>
      </c>
      <c r="J550" s="12">
        <v>94.709191583610178</v>
      </c>
      <c r="K550" s="12">
        <v>42761200</v>
      </c>
      <c r="L550" s="12">
        <v>94.709191583610178</v>
      </c>
      <c r="M550" s="12">
        <v>38511500</v>
      </c>
      <c r="N550" s="12">
        <v>85.296788482834998</v>
      </c>
      <c r="O550" s="12">
        <v>38511500</v>
      </c>
      <c r="P550" s="12">
        <v>85.296788482834998</v>
      </c>
      <c r="Q550" s="12">
        <v>2388800</v>
      </c>
      <c r="R550" s="12">
        <v>5.2908084163898099</v>
      </c>
    </row>
    <row r="551" spans="1:18" x14ac:dyDescent="0.2">
      <c r="A551" s="5" t="s">
        <v>820</v>
      </c>
      <c r="B551" s="8" t="s">
        <v>821</v>
      </c>
      <c r="C551" s="12">
        <v>5670000</v>
      </c>
      <c r="D551" s="12">
        <v>0</v>
      </c>
      <c r="E551" s="12">
        <v>0</v>
      </c>
      <c r="F551" s="12">
        <v>0</v>
      </c>
      <c r="G551" s="12">
        <v>0</v>
      </c>
      <c r="H551" s="12">
        <v>5670000</v>
      </c>
      <c r="I551" s="12">
        <v>5357300</v>
      </c>
      <c r="J551" s="12">
        <v>94.485008818342195</v>
      </c>
      <c r="K551" s="12">
        <v>5357300</v>
      </c>
      <c r="L551" s="12">
        <v>94.485008818342195</v>
      </c>
      <c r="M551" s="12">
        <v>4825200</v>
      </c>
      <c r="N551" s="12">
        <v>85.100529100529101</v>
      </c>
      <c r="O551" s="12">
        <v>4825097.7</v>
      </c>
      <c r="P551" s="12">
        <v>85.098724867724897</v>
      </c>
      <c r="Q551" s="12">
        <v>312700</v>
      </c>
      <c r="R551" s="12">
        <v>5.514991181657849</v>
      </c>
    </row>
    <row r="552" spans="1:18" x14ac:dyDescent="0.2">
      <c r="A552" s="5" t="s">
        <v>822</v>
      </c>
      <c r="B552" s="8" t="s">
        <v>823</v>
      </c>
      <c r="C552" s="12">
        <v>33810000</v>
      </c>
      <c r="D552" s="12">
        <v>0</v>
      </c>
      <c r="E552" s="12">
        <v>0</v>
      </c>
      <c r="F552" s="12">
        <v>0</v>
      </c>
      <c r="G552" s="12">
        <v>0</v>
      </c>
      <c r="H552" s="12">
        <v>33810000</v>
      </c>
      <c r="I552" s="12">
        <v>32078000</v>
      </c>
      <c r="J552" s="12">
        <v>94.877255249926094</v>
      </c>
      <c r="K552" s="12">
        <v>32078000</v>
      </c>
      <c r="L552" s="12">
        <v>94.877255249926094</v>
      </c>
      <c r="M552" s="12">
        <v>28890300</v>
      </c>
      <c r="N552" s="12">
        <v>85.448979591836689</v>
      </c>
      <c r="O552" s="12">
        <v>28890300</v>
      </c>
      <c r="P552" s="12">
        <v>85.448979591836689</v>
      </c>
      <c r="Q552" s="12">
        <v>1732000</v>
      </c>
      <c r="R552" s="12">
        <v>5.1227447500739398</v>
      </c>
    </row>
    <row r="553" spans="1:18" x14ac:dyDescent="0.2">
      <c r="A553" s="5" t="s">
        <v>824</v>
      </c>
      <c r="B553" s="8" t="s">
        <v>825</v>
      </c>
      <c r="C553" s="12">
        <v>10800000</v>
      </c>
      <c r="D553" s="12">
        <v>0</v>
      </c>
      <c r="E553" s="12">
        <v>0</v>
      </c>
      <c r="F553" s="12">
        <v>0</v>
      </c>
      <c r="G553" s="12">
        <v>0</v>
      </c>
      <c r="H553" s="12">
        <v>10800000</v>
      </c>
      <c r="I553" s="12">
        <v>10699400</v>
      </c>
      <c r="J553" s="12">
        <v>99.068518518518488</v>
      </c>
      <c r="K553" s="12">
        <v>10699400</v>
      </c>
      <c r="L553" s="12">
        <v>99.068518518518488</v>
      </c>
      <c r="M553" s="12">
        <v>9636400</v>
      </c>
      <c r="N553" s="12">
        <v>89.225925925925893</v>
      </c>
      <c r="O553" s="12">
        <v>9636343.0500000007</v>
      </c>
      <c r="P553" s="12">
        <v>89.225398611111089</v>
      </c>
      <c r="Q553" s="12">
        <v>100600</v>
      </c>
      <c r="R553" s="12">
        <v>0.93148148148148091</v>
      </c>
    </row>
    <row r="554" spans="1:18" x14ac:dyDescent="0.2">
      <c r="A554" s="5" t="s">
        <v>826</v>
      </c>
      <c r="B554" s="8" t="s">
        <v>827</v>
      </c>
      <c r="C554" s="12">
        <v>5670000</v>
      </c>
      <c r="D554" s="12">
        <v>0</v>
      </c>
      <c r="E554" s="12">
        <v>0</v>
      </c>
      <c r="F554" s="12">
        <v>0</v>
      </c>
      <c r="G554" s="12">
        <v>0</v>
      </c>
      <c r="H554" s="12">
        <v>5670000</v>
      </c>
      <c r="I554" s="12">
        <v>5357300</v>
      </c>
      <c r="J554" s="12">
        <v>94.485008818342195</v>
      </c>
      <c r="K554" s="12">
        <v>5357300</v>
      </c>
      <c r="L554" s="12">
        <v>94.485008818342195</v>
      </c>
      <c r="M554" s="12">
        <v>4825200</v>
      </c>
      <c r="N554" s="12">
        <v>85.100529100529101</v>
      </c>
      <c r="O554" s="12">
        <v>4825097.7</v>
      </c>
      <c r="P554" s="12">
        <v>85.098724867724897</v>
      </c>
      <c r="Q554" s="12">
        <v>312700</v>
      </c>
      <c r="R554" s="12">
        <v>5.514991181657849</v>
      </c>
    </row>
    <row r="555" spans="1:18" x14ac:dyDescent="0.2">
      <c r="A555" s="5" t="s">
        <v>828</v>
      </c>
      <c r="B555" s="8" t="s">
        <v>829</v>
      </c>
      <c r="C555" s="12">
        <v>162435000</v>
      </c>
      <c r="D555" s="12">
        <v>0</v>
      </c>
      <c r="E555" s="12">
        <v>0</v>
      </c>
      <c r="F555" s="12">
        <v>0</v>
      </c>
      <c r="G555" s="12">
        <v>0</v>
      </c>
      <c r="H555" s="12">
        <v>162435000</v>
      </c>
      <c r="I555" s="12">
        <v>102477279</v>
      </c>
      <c r="J555" s="12">
        <v>63.088176193554297</v>
      </c>
      <c r="K555" s="12">
        <v>102477279</v>
      </c>
      <c r="L555" s="12">
        <v>63.088176193554297</v>
      </c>
      <c r="M555" s="12">
        <v>93833640</v>
      </c>
      <c r="N555" s="12">
        <v>57.766885215624697</v>
      </c>
      <c r="O555" s="12">
        <v>14530628</v>
      </c>
      <c r="P555" s="12">
        <v>8.9455031243266507</v>
      </c>
      <c r="Q555" s="12">
        <v>59957721</v>
      </c>
      <c r="R555" s="12">
        <v>36.911823806445696</v>
      </c>
    </row>
    <row r="556" spans="1:18" x14ac:dyDescent="0.2">
      <c r="A556" s="5" t="s">
        <v>830</v>
      </c>
      <c r="B556" s="8" t="s">
        <v>831</v>
      </c>
      <c r="C556" s="12">
        <v>85890000</v>
      </c>
      <c r="D556" s="12">
        <v>0</v>
      </c>
      <c r="E556" s="12">
        <v>0</v>
      </c>
      <c r="F556" s="12">
        <v>0</v>
      </c>
      <c r="G556" s="12">
        <v>0</v>
      </c>
      <c r="H556" s="12">
        <v>85890000</v>
      </c>
      <c r="I556" s="12">
        <v>80659800</v>
      </c>
      <c r="J556" s="12">
        <v>93.910583304226307</v>
      </c>
      <c r="K556" s="12">
        <v>80600900</v>
      </c>
      <c r="L556" s="12">
        <v>93.842007218535301</v>
      </c>
      <c r="M556" s="12">
        <v>73187700</v>
      </c>
      <c r="N556" s="12">
        <v>85.210967516590998</v>
      </c>
      <c r="O556" s="12">
        <v>72575181.739999995</v>
      </c>
      <c r="P556" s="12">
        <v>84.497824822447285</v>
      </c>
      <c r="Q556" s="12">
        <v>5230200</v>
      </c>
      <c r="R556" s="12">
        <v>6.08941669577366</v>
      </c>
    </row>
    <row r="557" spans="1:18" x14ac:dyDescent="0.2">
      <c r="A557" s="5" t="s">
        <v>832</v>
      </c>
      <c r="B557" s="8" t="s">
        <v>833</v>
      </c>
      <c r="C557" s="12">
        <v>121275000</v>
      </c>
      <c r="D557" s="12">
        <v>0</v>
      </c>
      <c r="E557" s="12">
        <v>0</v>
      </c>
      <c r="F557" s="12">
        <v>0</v>
      </c>
      <c r="G557" s="12">
        <v>0</v>
      </c>
      <c r="H557" s="12">
        <v>121275000</v>
      </c>
      <c r="I557" s="12">
        <v>114702900</v>
      </c>
      <c r="J557" s="12">
        <v>94.580828695114391</v>
      </c>
      <c r="K557" s="12">
        <v>114353400</v>
      </c>
      <c r="L557" s="12">
        <v>94.292640692640703</v>
      </c>
      <c r="M557" s="12">
        <v>103917700</v>
      </c>
      <c r="N557" s="12">
        <v>85.687652030509199</v>
      </c>
      <c r="O557" s="12">
        <v>103609404.8</v>
      </c>
      <c r="P557" s="12">
        <v>85.433440362811794</v>
      </c>
      <c r="Q557" s="12">
        <v>6572100</v>
      </c>
      <c r="R557" s="12">
        <v>5.4191713048855892</v>
      </c>
    </row>
    <row r="558" spans="1:18" x14ac:dyDescent="0.2">
      <c r="A558" s="5" t="s">
        <v>834</v>
      </c>
      <c r="B558" s="8" t="s">
        <v>835</v>
      </c>
      <c r="C558" s="12">
        <v>5040000</v>
      </c>
      <c r="D558" s="12">
        <v>0</v>
      </c>
      <c r="E558" s="12">
        <v>0</v>
      </c>
      <c r="F558" s="12">
        <v>0</v>
      </c>
      <c r="G558" s="12">
        <v>0</v>
      </c>
      <c r="H558" s="12">
        <v>5040000</v>
      </c>
      <c r="I558" s="12">
        <v>4773200</v>
      </c>
      <c r="J558" s="12">
        <v>94.706349206349188</v>
      </c>
      <c r="K558" s="12">
        <v>4773200</v>
      </c>
      <c r="L558" s="12">
        <v>94.706349206349188</v>
      </c>
      <c r="M558" s="12">
        <v>4328700</v>
      </c>
      <c r="N558" s="12">
        <v>85.886904761904802</v>
      </c>
      <c r="O558" s="12">
        <v>4328700</v>
      </c>
      <c r="P558" s="12">
        <v>85.886904761904802</v>
      </c>
      <c r="Q558" s="12">
        <v>266800</v>
      </c>
      <c r="R558" s="12">
        <v>5.2936507936507899</v>
      </c>
    </row>
    <row r="559" spans="1:18" x14ac:dyDescent="0.2">
      <c r="A559" s="5" t="s">
        <v>836</v>
      </c>
      <c r="B559" s="8" t="s">
        <v>837</v>
      </c>
      <c r="C559" s="12">
        <v>98175000</v>
      </c>
      <c r="D559" s="12">
        <v>0</v>
      </c>
      <c r="E559" s="12">
        <v>0</v>
      </c>
      <c r="F559" s="12">
        <v>0</v>
      </c>
      <c r="G559" s="12">
        <v>0</v>
      </c>
      <c r="H559" s="12">
        <v>98175000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98175000</v>
      </c>
      <c r="R559" s="12">
        <v>100</v>
      </c>
    </row>
    <row r="560" spans="1:18" x14ac:dyDescent="0.2">
      <c r="A560" s="5" t="s">
        <v>838</v>
      </c>
      <c r="B560" s="8" t="s">
        <v>839</v>
      </c>
      <c r="C560" s="12">
        <v>11025000</v>
      </c>
      <c r="D560" s="12">
        <v>0</v>
      </c>
      <c r="E560" s="12">
        <v>0</v>
      </c>
      <c r="F560" s="12">
        <v>0</v>
      </c>
      <c r="G560" s="12">
        <v>0</v>
      </c>
      <c r="H560" s="12">
        <v>11025000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11025000</v>
      </c>
      <c r="R560" s="12">
        <v>100</v>
      </c>
    </row>
    <row r="561" spans="1:18" x14ac:dyDescent="0.2">
      <c r="A561" s="5" t="s">
        <v>840</v>
      </c>
      <c r="B561" s="8" t="s">
        <v>841</v>
      </c>
      <c r="C561" s="12">
        <v>51765000</v>
      </c>
      <c r="D561" s="12">
        <v>0</v>
      </c>
      <c r="E561" s="12">
        <v>0</v>
      </c>
      <c r="F561" s="12">
        <v>0</v>
      </c>
      <c r="G561" s="12">
        <v>0</v>
      </c>
      <c r="H561" s="12">
        <v>51765000</v>
      </c>
      <c r="I561" s="12">
        <v>50000000</v>
      </c>
      <c r="J561" s="12">
        <v>96.590360282043903</v>
      </c>
      <c r="K561" s="12">
        <v>50000000</v>
      </c>
      <c r="L561" s="12">
        <v>96.590360282043903</v>
      </c>
      <c r="M561" s="12">
        <v>29915000</v>
      </c>
      <c r="N561" s="12">
        <v>57.790012556746802</v>
      </c>
      <c r="O561" s="12">
        <v>29915000</v>
      </c>
      <c r="P561" s="12">
        <v>57.790012556746802</v>
      </c>
      <c r="Q561" s="12">
        <v>1765000</v>
      </c>
      <c r="R561" s="12">
        <v>3.40963971795615</v>
      </c>
    </row>
    <row r="562" spans="1:18" x14ac:dyDescent="0.2">
      <c r="A562" s="5" t="s">
        <v>842</v>
      </c>
      <c r="B562" s="8" t="s">
        <v>799</v>
      </c>
      <c r="C562" s="12">
        <v>11025000</v>
      </c>
      <c r="D562" s="12">
        <v>0</v>
      </c>
      <c r="E562" s="12">
        <v>0</v>
      </c>
      <c r="F562" s="12">
        <v>0</v>
      </c>
      <c r="G562" s="12">
        <v>0</v>
      </c>
      <c r="H562" s="12">
        <v>11025000</v>
      </c>
      <c r="I562" s="12">
        <v>11000000</v>
      </c>
      <c r="J562" s="12">
        <v>99.773242630385496</v>
      </c>
      <c r="K562" s="12">
        <v>5177446</v>
      </c>
      <c r="L562" s="12">
        <v>46.960961451247201</v>
      </c>
      <c r="M562" s="12">
        <v>5177446</v>
      </c>
      <c r="N562" s="12">
        <v>46.960961451247201</v>
      </c>
      <c r="O562" s="12">
        <v>5177446</v>
      </c>
      <c r="P562" s="12">
        <v>46.960961451247201</v>
      </c>
      <c r="Q562" s="12">
        <v>25000</v>
      </c>
      <c r="R562" s="12">
        <v>0.22675736961451201</v>
      </c>
    </row>
    <row r="563" spans="1:18" x14ac:dyDescent="0.2">
      <c r="A563" s="5" t="s">
        <v>843</v>
      </c>
      <c r="B563" s="8" t="s">
        <v>844</v>
      </c>
      <c r="C563" s="12">
        <v>25000000</v>
      </c>
      <c r="D563" s="12">
        <v>0</v>
      </c>
      <c r="E563" s="12">
        <v>0</v>
      </c>
      <c r="F563" s="12">
        <v>0</v>
      </c>
      <c r="G563" s="12">
        <v>0</v>
      </c>
      <c r="H563" s="12">
        <v>25000000</v>
      </c>
      <c r="I563" s="12">
        <v>20602672</v>
      </c>
      <c r="J563" s="12">
        <v>82.410687999999993</v>
      </c>
      <c r="K563" s="12">
        <v>20602672</v>
      </c>
      <c r="L563" s="12">
        <v>82.410687999999993</v>
      </c>
      <c r="M563" s="12">
        <v>15762008</v>
      </c>
      <c r="N563" s="12">
        <v>63.048031999999999</v>
      </c>
      <c r="O563" s="12">
        <v>15735007.98</v>
      </c>
      <c r="P563" s="12">
        <v>62.940031920000003</v>
      </c>
      <c r="Q563" s="12">
        <v>4397328</v>
      </c>
      <c r="R563" s="12">
        <v>17.589312</v>
      </c>
    </row>
    <row r="564" spans="1:18" x14ac:dyDescent="0.2">
      <c r="A564" s="5" t="s">
        <v>845</v>
      </c>
      <c r="B564" s="8" t="s">
        <v>846</v>
      </c>
      <c r="C564" s="12">
        <v>26715000</v>
      </c>
      <c r="D564" s="12">
        <v>0</v>
      </c>
      <c r="E564" s="12">
        <v>0</v>
      </c>
      <c r="F564" s="12">
        <v>0</v>
      </c>
      <c r="G564" s="12">
        <v>0</v>
      </c>
      <c r="H564" s="12">
        <v>26715000</v>
      </c>
      <c r="I564" s="12">
        <v>10000000</v>
      </c>
      <c r="J564" s="12">
        <v>37.432154220475397</v>
      </c>
      <c r="K564" s="12">
        <v>10000000</v>
      </c>
      <c r="L564" s="12">
        <v>37.432154220475397</v>
      </c>
      <c r="M564" s="12">
        <v>3314755</v>
      </c>
      <c r="N564" s="12">
        <v>12.407842036309198</v>
      </c>
      <c r="O564" s="12">
        <v>3314755</v>
      </c>
      <c r="P564" s="12">
        <v>12.407842036309198</v>
      </c>
      <c r="Q564" s="12">
        <v>16715000</v>
      </c>
      <c r="R564" s="12">
        <v>62.567845779524603</v>
      </c>
    </row>
    <row r="565" spans="1:18" x14ac:dyDescent="0.2">
      <c r="A565" s="5" t="s">
        <v>847</v>
      </c>
      <c r="B565" s="8" t="s">
        <v>848</v>
      </c>
      <c r="C565" s="12">
        <v>8820000</v>
      </c>
      <c r="D565" s="12">
        <v>0</v>
      </c>
      <c r="E565" s="12">
        <v>0</v>
      </c>
      <c r="F565" s="12">
        <v>0</v>
      </c>
      <c r="G565" s="12">
        <v>0</v>
      </c>
      <c r="H565" s="12">
        <v>8820000</v>
      </c>
      <c r="I565" s="12">
        <v>8000000</v>
      </c>
      <c r="J565" s="12">
        <v>90.702947845804985</v>
      </c>
      <c r="K565" s="12">
        <v>8000000</v>
      </c>
      <c r="L565" s="12">
        <v>90.702947845804985</v>
      </c>
      <c r="M565" s="12">
        <v>2514000</v>
      </c>
      <c r="N565" s="12">
        <v>28.503401360544199</v>
      </c>
      <c r="O565" s="12">
        <v>2514000</v>
      </c>
      <c r="P565" s="12">
        <v>28.503401360544199</v>
      </c>
      <c r="Q565" s="12">
        <v>820000</v>
      </c>
      <c r="R565" s="12">
        <v>9.2970521541950095</v>
      </c>
    </row>
    <row r="566" spans="1:18" x14ac:dyDescent="0.2">
      <c r="A566" s="5" t="s">
        <v>849</v>
      </c>
      <c r="B566" s="8" t="s">
        <v>801</v>
      </c>
      <c r="C566" s="12">
        <v>11970000</v>
      </c>
      <c r="D566" s="12">
        <v>0</v>
      </c>
      <c r="E566" s="12">
        <v>0</v>
      </c>
      <c r="F566" s="12">
        <v>0</v>
      </c>
      <c r="G566" s="12">
        <v>0</v>
      </c>
      <c r="H566" s="12">
        <v>11970000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11970000</v>
      </c>
      <c r="R566" s="12">
        <v>100</v>
      </c>
    </row>
    <row r="567" spans="1:18" x14ac:dyDescent="0.2">
      <c r="A567" s="5" t="s">
        <v>850</v>
      </c>
      <c r="B567" s="8" t="s">
        <v>851</v>
      </c>
      <c r="C567" s="12">
        <v>17190920000</v>
      </c>
      <c r="D567" s="12">
        <v>0</v>
      </c>
      <c r="E567" s="12">
        <v>0</v>
      </c>
      <c r="F567" s="12">
        <v>1426758979</v>
      </c>
      <c r="G567" s="12">
        <v>5685550000</v>
      </c>
      <c r="H567" s="12">
        <v>12932128979</v>
      </c>
      <c r="I567" s="12">
        <v>12080041877</v>
      </c>
      <c r="J567" s="12">
        <v>93.411084103911492</v>
      </c>
      <c r="K567" s="12">
        <v>12078156805</v>
      </c>
      <c r="L567" s="12">
        <v>93.396507447561504</v>
      </c>
      <c r="M567" s="12">
        <v>11769167169</v>
      </c>
      <c r="N567" s="12">
        <v>91.007189830162588</v>
      </c>
      <c r="O567" s="12">
        <v>11166437309.01</v>
      </c>
      <c r="P567" s="12">
        <v>86.346473400804811</v>
      </c>
      <c r="Q567" s="12">
        <v>852087102</v>
      </c>
      <c r="R567" s="12">
        <v>6.5889158960885101</v>
      </c>
    </row>
    <row r="568" spans="1:18" x14ac:dyDescent="0.2">
      <c r="A568" s="5" t="s">
        <v>852</v>
      </c>
      <c r="B568" s="8" t="s">
        <v>67</v>
      </c>
      <c r="C568" s="12">
        <v>17190920000</v>
      </c>
      <c r="D568" s="12">
        <v>0</v>
      </c>
      <c r="E568" s="12">
        <v>0</v>
      </c>
      <c r="F568" s="12">
        <v>1426758979</v>
      </c>
      <c r="G568" s="12">
        <v>5685550000</v>
      </c>
      <c r="H568" s="12">
        <v>12932128979</v>
      </c>
      <c r="I568" s="12">
        <v>12080041877</v>
      </c>
      <c r="J568" s="12">
        <v>93.411084103911492</v>
      </c>
      <c r="K568" s="12">
        <v>12078156805</v>
      </c>
      <c r="L568" s="12">
        <v>93.396507447561504</v>
      </c>
      <c r="M568" s="12">
        <v>11769167169</v>
      </c>
      <c r="N568" s="12">
        <v>91.007189830162588</v>
      </c>
      <c r="O568" s="12">
        <v>11166437309.01</v>
      </c>
      <c r="P568" s="12">
        <v>86.346473400804811</v>
      </c>
      <c r="Q568" s="12">
        <v>852087102</v>
      </c>
      <c r="R568" s="12">
        <v>6.5889158960885101</v>
      </c>
    </row>
    <row r="569" spans="1:18" x14ac:dyDescent="0.2">
      <c r="A569" s="5" t="s">
        <v>853</v>
      </c>
      <c r="B569" s="8" t="s">
        <v>106</v>
      </c>
      <c r="C569" s="12">
        <v>17190920000</v>
      </c>
      <c r="D569" s="12">
        <v>0</v>
      </c>
      <c r="E569" s="12">
        <v>0</v>
      </c>
      <c r="F569" s="12">
        <v>1426758979</v>
      </c>
      <c r="G569" s="12">
        <v>5685550000</v>
      </c>
      <c r="H569" s="12">
        <v>12932128979</v>
      </c>
      <c r="I569" s="12">
        <v>12080041877</v>
      </c>
      <c r="J569" s="12">
        <v>93.411084103911492</v>
      </c>
      <c r="K569" s="12">
        <v>12078156805</v>
      </c>
      <c r="L569" s="12">
        <v>93.396507447561504</v>
      </c>
      <c r="M569" s="12">
        <v>11769167169</v>
      </c>
      <c r="N569" s="12">
        <v>91.007189830162588</v>
      </c>
      <c r="O569" s="12">
        <v>11166437309.01</v>
      </c>
      <c r="P569" s="12">
        <v>86.346473400804811</v>
      </c>
      <c r="Q569" s="12">
        <v>852087102</v>
      </c>
      <c r="R569" s="12">
        <v>6.5889158960885101</v>
      </c>
    </row>
    <row r="570" spans="1:18" x14ac:dyDescent="0.2">
      <c r="A570" s="5" t="s">
        <v>854</v>
      </c>
      <c r="B570" s="8" t="s">
        <v>768</v>
      </c>
      <c r="C570" s="12">
        <v>17190920000</v>
      </c>
      <c r="D570" s="12">
        <v>0</v>
      </c>
      <c r="E570" s="12">
        <v>0</v>
      </c>
      <c r="F570" s="12">
        <v>1426758979</v>
      </c>
      <c r="G570" s="12">
        <v>5685550000</v>
      </c>
      <c r="H570" s="12">
        <v>12932128979</v>
      </c>
      <c r="I570" s="12">
        <v>12080041877</v>
      </c>
      <c r="J570" s="12">
        <v>93.411084103911492</v>
      </c>
      <c r="K570" s="12">
        <v>12078156805</v>
      </c>
      <c r="L570" s="12">
        <v>93.396507447561504</v>
      </c>
      <c r="M570" s="12">
        <v>11769167169</v>
      </c>
      <c r="N570" s="12">
        <v>91.007189830162588</v>
      </c>
      <c r="O570" s="12">
        <v>11166437309.01</v>
      </c>
      <c r="P570" s="12">
        <v>86.346473400804811</v>
      </c>
      <c r="Q570" s="12">
        <v>852087102</v>
      </c>
      <c r="R570" s="12">
        <v>6.5889158960885101</v>
      </c>
    </row>
    <row r="571" spans="1:18" x14ac:dyDescent="0.2">
      <c r="A571" s="5" t="s">
        <v>855</v>
      </c>
      <c r="B571" s="8" t="s">
        <v>768</v>
      </c>
      <c r="C571" s="12">
        <v>17190920000</v>
      </c>
      <c r="D571" s="12">
        <v>0</v>
      </c>
      <c r="E571" s="12">
        <v>0</v>
      </c>
      <c r="F571" s="12">
        <v>1426758979</v>
      </c>
      <c r="G571" s="12">
        <v>5685550000</v>
      </c>
      <c r="H571" s="12">
        <v>12932128979</v>
      </c>
      <c r="I571" s="12">
        <v>12080041877</v>
      </c>
      <c r="J571" s="12">
        <v>93.411084103911492</v>
      </c>
      <c r="K571" s="12">
        <v>12078156805</v>
      </c>
      <c r="L571" s="12">
        <v>93.396507447561504</v>
      </c>
      <c r="M571" s="12">
        <v>11769167169</v>
      </c>
      <c r="N571" s="12">
        <v>91.007189830162588</v>
      </c>
      <c r="O571" s="12">
        <v>11166437309.01</v>
      </c>
      <c r="P571" s="12">
        <v>86.346473400804811</v>
      </c>
      <c r="Q571" s="12">
        <v>852087102</v>
      </c>
      <c r="R571" s="12">
        <v>6.5889158960885101</v>
      </c>
    </row>
    <row r="572" spans="1:18" x14ac:dyDescent="0.2">
      <c r="A572" s="5" t="s">
        <v>856</v>
      </c>
      <c r="B572" s="8" t="s">
        <v>857</v>
      </c>
      <c r="C572" s="12">
        <v>17190920000</v>
      </c>
      <c r="D572" s="12">
        <v>0</v>
      </c>
      <c r="E572" s="12">
        <v>0</v>
      </c>
      <c r="F572" s="12">
        <v>1426758979</v>
      </c>
      <c r="G572" s="12">
        <v>5685550000</v>
      </c>
      <c r="H572" s="12">
        <v>12932128979</v>
      </c>
      <c r="I572" s="12">
        <v>12080041877</v>
      </c>
      <c r="J572" s="12">
        <v>93.411084103911492</v>
      </c>
      <c r="K572" s="12">
        <v>12078156805</v>
      </c>
      <c r="L572" s="12">
        <v>93.396507447561504</v>
      </c>
      <c r="M572" s="12">
        <v>11769167169</v>
      </c>
      <c r="N572" s="12">
        <v>91.007189830162588</v>
      </c>
      <c r="O572" s="12">
        <v>11166437309.01</v>
      </c>
      <c r="P572" s="12">
        <v>86.346473400804811</v>
      </c>
      <c r="Q572" s="12">
        <v>852087102</v>
      </c>
      <c r="R572" s="12">
        <v>6.5889158960885101</v>
      </c>
    </row>
    <row r="573" spans="1:18" x14ac:dyDescent="0.2">
      <c r="A573" s="5" t="s">
        <v>858</v>
      </c>
      <c r="B573" s="8" t="s">
        <v>859</v>
      </c>
      <c r="C573" s="12">
        <v>17190920000</v>
      </c>
      <c r="D573" s="12">
        <v>0</v>
      </c>
      <c r="E573" s="12">
        <v>0</v>
      </c>
      <c r="F573" s="12">
        <v>1426758979</v>
      </c>
      <c r="G573" s="12">
        <v>5685550000</v>
      </c>
      <c r="H573" s="12">
        <v>12932128979</v>
      </c>
      <c r="I573" s="12">
        <v>12080041877</v>
      </c>
      <c r="J573" s="12">
        <v>93.411084103911492</v>
      </c>
      <c r="K573" s="12">
        <v>12078156805</v>
      </c>
      <c r="L573" s="12">
        <v>93.396507447561504</v>
      </c>
      <c r="M573" s="12">
        <v>11769167169</v>
      </c>
      <c r="N573" s="12">
        <v>91.007189830162588</v>
      </c>
      <c r="O573" s="12">
        <v>11166437309.01</v>
      </c>
      <c r="P573" s="12">
        <v>86.346473400804811</v>
      </c>
      <c r="Q573" s="12">
        <v>852087102</v>
      </c>
      <c r="R573" s="12">
        <v>6.5889158960885101</v>
      </c>
    </row>
    <row r="574" spans="1:18" x14ac:dyDescent="0.2">
      <c r="A574" s="5" t="s">
        <v>860</v>
      </c>
      <c r="B574" s="8" t="s">
        <v>79</v>
      </c>
      <c r="C574" s="12">
        <v>0</v>
      </c>
      <c r="D574" s="12">
        <v>0</v>
      </c>
      <c r="E574" s="12">
        <v>0</v>
      </c>
      <c r="F574" s="12">
        <v>11022112</v>
      </c>
      <c r="G574" s="12">
        <v>0</v>
      </c>
      <c r="H574" s="12">
        <v>11022112</v>
      </c>
      <c r="I574" s="12">
        <v>11022112</v>
      </c>
      <c r="J574" s="12">
        <v>100</v>
      </c>
      <c r="K574" s="12">
        <v>11022112</v>
      </c>
      <c r="L574" s="12">
        <v>100</v>
      </c>
      <c r="M574" s="12">
        <v>1022112</v>
      </c>
      <c r="N574" s="12">
        <v>9.2732862812499093</v>
      </c>
      <c r="O574" s="12">
        <v>1022112</v>
      </c>
      <c r="P574" s="12">
        <v>9.2732862812499093</v>
      </c>
      <c r="Q574" s="12">
        <v>0</v>
      </c>
      <c r="R574" s="12">
        <v>0</v>
      </c>
    </row>
    <row r="575" spans="1:18" x14ac:dyDescent="0.2">
      <c r="A575" s="5" t="s">
        <v>861</v>
      </c>
      <c r="B575" s="8" t="s">
        <v>797</v>
      </c>
      <c r="C575" s="12">
        <v>0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</row>
    <row r="576" spans="1:18" x14ac:dyDescent="0.2">
      <c r="A576" s="5" t="s">
        <v>862</v>
      </c>
      <c r="B576" s="8" t="s">
        <v>863</v>
      </c>
      <c r="C576" s="12">
        <v>0</v>
      </c>
      <c r="D576" s="12">
        <v>0</v>
      </c>
      <c r="E576" s="12">
        <v>0</v>
      </c>
      <c r="F576" s="12">
        <v>1022112</v>
      </c>
      <c r="G576" s="12">
        <v>0</v>
      </c>
      <c r="H576" s="12">
        <v>1022112</v>
      </c>
      <c r="I576" s="12">
        <v>1022112</v>
      </c>
      <c r="J576" s="12">
        <v>100</v>
      </c>
      <c r="K576" s="12">
        <v>1022112</v>
      </c>
      <c r="L576" s="12">
        <v>100</v>
      </c>
      <c r="M576" s="12">
        <v>1022112</v>
      </c>
      <c r="N576" s="12">
        <v>100</v>
      </c>
      <c r="O576" s="12">
        <v>1022112</v>
      </c>
      <c r="P576" s="12">
        <v>100</v>
      </c>
      <c r="Q576" s="12">
        <v>0</v>
      </c>
      <c r="R576" s="12">
        <v>0</v>
      </c>
    </row>
    <row r="577" spans="1:18" x14ac:dyDescent="0.2">
      <c r="A577" s="5" t="s">
        <v>864</v>
      </c>
      <c r="B577" s="8" t="s">
        <v>865</v>
      </c>
      <c r="C577" s="12">
        <v>0</v>
      </c>
      <c r="D577" s="12">
        <v>0</v>
      </c>
      <c r="E577" s="12">
        <v>0</v>
      </c>
      <c r="F577" s="12">
        <v>10000000</v>
      </c>
      <c r="G577" s="12">
        <v>0</v>
      </c>
      <c r="H577" s="12">
        <v>10000000</v>
      </c>
      <c r="I577" s="12">
        <v>10000000</v>
      </c>
      <c r="J577" s="12">
        <v>100</v>
      </c>
      <c r="K577" s="12">
        <v>10000000</v>
      </c>
      <c r="L577" s="12">
        <v>100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</row>
    <row r="578" spans="1:18" x14ac:dyDescent="0.2">
      <c r="A578" s="5" t="s">
        <v>866</v>
      </c>
      <c r="B578" s="8" t="s">
        <v>775</v>
      </c>
      <c r="C578" s="12">
        <v>17190920000</v>
      </c>
      <c r="D578" s="12">
        <v>0</v>
      </c>
      <c r="E578" s="12">
        <v>0</v>
      </c>
      <c r="F578" s="12">
        <v>1369550000</v>
      </c>
      <c r="G578" s="12">
        <v>5685550000</v>
      </c>
      <c r="H578" s="12">
        <v>12874920000</v>
      </c>
      <c r="I578" s="12">
        <v>12022832898</v>
      </c>
      <c r="J578" s="12">
        <v>93.381806628701398</v>
      </c>
      <c r="K578" s="12">
        <v>12020947826</v>
      </c>
      <c r="L578" s="12">
        <v>93.367165201803203</v>
      </c>
      <c r="M578" s="12">
        <v>11721958190</v>
      </c>
      <c r="N578" s="12">
        <v>91.044901172201506</v>
      </c>
      <c r="O578" s="12">
        <v>11119228330.01</v>
      </c>
      <c r="P578" s="12">
        <v>86.36347511293269</v>
      </c>
      <c r="Q578" s="12">
        <v>852087102</v>
      </c>
      <c r="R578" s="12">
        <v>6.6181933712986192</v>
      </c>
    </row>
    <row r="579" spans="1:18" x14ac:dyDescent="0.2">
      <c r="A579" s="5" t="s">
        <v>867</v>
      </c>
      <c r="B579" s="8" t="s">
        <v>804</v>
      </c>
      <c r="C579" s="12">
        <v>11276234000</v>
      </c>
      <c r="D579" s="12">
        <v>0</v>
      </c>
      <c r="E579" s="12">
        <v>0</v>
      </c>
      <c r="F579" s="12">
        <v>438000000</v>
      </c>
      <c r="G579" s="12">
        <v>5076000000</v>
      </c>
      <c r="H579" s="12">
        <v>6638234000</v>
      </c>
      <c r="I579" s="12">
        <v>6337776150</v>
      </c>
      <c r="J579" s="12">
        <v>95.473828581517296</v>
      </c>
      <c r="K579" s="12">
        <v>6337776150</v>
      </c>
      <c r="L579" s="12">
        <v>95.473828581517296</v>
      </c>
      <c r="M579" s="12">
        <v>6337776150</v>
      </c>
      <c r="N579" s="12">
        <v>95.473828581517296</v>
      </c>
      <c r="O579" s="12">
        <v>6337776150</v>
      </c>
      <c r="P579" s="12">
        <v>95.473828581517296</v>
      </c>
      <c r="Q579" s="12">
        <v>300457850</v>
      </c>
      <c r="R579" s="12">
        <v>4.5261714184826891</v>
      </c>
    </row>
    <row r="580" spans="1:18" x14ac:dyDescent="0.2">
      <c r="A580" s="5" t="s">
        <v>868</v>
      </c>
      <c r="B580" s="8" t="s">
        <v>869</v>
      </c>
      <c r="C580" s="12">
        <v>4410000</v>
      </c>
      <c r="D580" s="12">
        <v>0</v>
      </c>
      <c r="E580" s="12">
        <v>0</v>
      </c>
      <c r="F580" s="12">
        <v>0</v>
      </c>
      <c r="G580" s="12">
        <v>0</v>
      </c>
      <c r="H580" s="12">
        <v>4410000</v>
      </c>
      <c r="I580" s="12">
        <v>1956449</v>
      </c>
      <c r="J580" s="12">
        <v>44.363922902494295</v>
      </c>
      <c r="K580" s="12">
        <v>1956449</v>
      </c>
      <c r="L580" s="12">
        <v>44.363922902494295</v>
      </c>
      <c r="M580" s="12">
        <v>1956449</v>
      </c>
      <c r="N580" s="12">
        <v>44.363922902494295</v>
      </c>
      <c r="O580" s="12">
        <v>1956449</v>
      </c>
      <c r="P580" s="12">
        <v>44.363922902494295</v>
      </c>
      <c r="Q580" s="12">
        <v>2453551</v>
      </c>
      <c r="R580" s="12">
        <v>55.636077097505705</v>
      </c>
    </row>
    <row r="581" spans="1:18" x14ac:dyDescent="0.2">
      <c r="A581" s="5" t="s">
        <v>870</v>
      </c>
      <c r="B581" s="8" t="s">
        <v>871</v>
      </c>
      <c r="C581" s="12">
        <v>588000000</v>
      </c>
      <c r="D581" s="12">
        <v>0</v>
      </c>
      <c r="E581" s="12">
        <v>0</v>
      </c>
      <c r="F581" s="12">
        <v>90550000</v>
      </c>
      <c r="G581" s="12">
        <v>0</v>
      </c>
      <c r="H581" s="12">
        <v>678550000</v>
      </c>
      <c r="I581" s="12">
        <v>636800092</v>
      </c>
      <c r="J581" s="12">
        <v>93.847187679610897</v>
      </c>
      <c r="K581" s="12">
        <v>636800092</v>
      </c>
      <c r="L581" s="12">
        <v>93.847187679610897</v>
      </c>
      <c r="M581" s="12">
        <v>636800092</v>
      </c>
      <c r="N581" s="12">
        <v>93.847187679610897</v>
      </c>
      <c r="O581" s="12">
        <v>636800092</v>
      </c>
      <c r="P581" s="12">
        <v>93.847187679610897</v>
      </c>
      <c r="Q581" s="12">
        <v>41749908</v>
      </c>
      <c r="R581" s="12">
        <v>6.1528123203890601</v>
      </c>
    </row>
    <row r="582" spans="1:18" x14ac:dyDescent="0.2">
      <c r="A582" s="5" t="s">
        <v>872</v>
      </c>
      <c r="B582" s="8" t="s">
        <v>873</v>
      </c>
      <c r="C582" s="12">
        <v>48500000</v>
      </c>
      <c r="D582" s="12">
        <v>0</v>
      </c>
      <c r="E582" s="12">
        <v>0</v>
      </c>
      <c r="F582" s="12">
        <v>0</v>
      </c>
      <c r="G582" s="12">
        <v>0</v>
      </c>
      <c r="H582" s="12">
        <v>48500000</v>
      </c>
      <c r="I582" s="12">
        <v>11823533</v>
      </c>
      <c r="J582" s="12">
        <v>24.378418556701</v>
      </c>
      <c r="K582" s="12">
        <v>11823533</v>
      </c>
      <c r="L582" s="12">
        <v>24.378418556701</v>
      </c>
      <c r="M582" s="12">
        <v>11823533</v>
      </c>
      <c r="N582" s="12">
        <v>24.378418556701</v>
      </c>
      <c r="O582" s="12">
        <v>11823533</v>
      </c>
      <c r="P582" s="12">
        <v>24.378418556701</v>
      </c>
      <c r="Q582" s="12">
        <v>36676467</v>
      </c>
      <c r="R582" s="12">
        <v>75.621581443298993</v>
      </c>
    </row>
    <row r="583" spans="1:18" x14ac:dyDescent="0.2">
      <c r="A583" s="5" t="s">
        <v>874</v>
      </c>
      <c r="B583" s="8" t="s">
        <v>875</v>
      </c>
      <c r="C583" s="12">
        <v>400000000</v>
      </c>
      <c r="D583" s="12">
        <v>0</v>
      </c>
      <c r="E583" s="12">
        <v>0</v>
      </c>
      <c r="F583" s="12">
        <v>0</v>
      </c>
      <c r="G583" s="12">
        <v>0</v>
      </c>
      <c r="H583" s="12">
        <v>400000000</v>
      </c>
      <c r="I583" s="12">
        <v>356257092</v>
      </c>
      <c r="J583" s="12">
        <v>89.064273</v>
      </c>
      <c r="K583" s="12">
        <v>356257092</v>
      </c>
      <c r="L583" s="12">
        <v>89.064273</v>
      </c>
      <c r="M583" s="12">
        <v>356257092</v>
      </c>
      <c r="N583" s="12">
        <v>89.064273</v>
      </c>
      <c r="O583" s="12">
        <v>356257092</v>
      </c>
      <c r="P583" s="12">
        <v>89.064273</v>
      </c>
      <c r="Q583" s="12">
        <v>43742908</v>
      </c>
      <c r="R583" s="12">
        <v>10.935727</v>
      </c>
    </row>
    <row r="584" spans="1:18" x14ac:dyDescent="0.2">
      <c r="A584" s="5" t="s">
        <v>876</v>
      </c>
      <c r="B584" s="8" t="s">
        <v>877</v>
      </c>
      <c r="C584" s="12">
        <v>88200000</v>
      </c>
      <c r="D584" s="12">
        <v>0</v>
      </c>
      <c r="E584" s="12">
        <v>0</v>
      </c>
      <c r="F584" s="12">
        <v>0</v>
      </c>
      <c r="G584" s="12">
        <v>0</v>
      </c>
      <c r="H584" s="12">
        <v>88200000</v>
      </c>
      <c r="I584" s="12">
        <v>82966491</v>
      </c>
      <c r="J584" s="12">
        <v>94.066316326530597</v>
      </c>
      <c r="K584" s="12">
        <v>82966491</v>
      </c>
      <c r="L584" s="12">
        <v>94.066316326530597</v>
      </c>
      <c r="M584" s="12">
        <v>82966491</v>
      </c>
      <c r="N584" s="12">
        <v>94.066316326530597</v>
      </c>
      <c r="O584" s="12">
        <v>82966491</v>
      </c>
      <c r="P584" s="12">
        <v>94.066316326530597</v>
      </c>
      <c r="Q584" s="12">
        <v>5233509</v>
      </c>
      <c r="R584" s="12">
        <v>5.933683673469389</v>
      </c>
    </row>
    <row r="585" spans="1:18" x14ac:dyDescent="0.2">
      <c r="A585" s="5" t="s">
        <v>878</v>
      </c>
      <c r="B585" s="8" t="s">
        <v>879</v>
      </c>
      <c r="C585" s="12">
        <v>105000000</v>
      </c>
      <c r="D585" s="12">
        <v>0</v>
      </c>
      <c r="E585" s="12">
        <v>0</v>
      </c>
      <c r="F585" s="12">
        <v>0</v>
      </c>
      <c r="G585" s="12">
        <v>0</v>
      </c>
      <c r="H585" s="12">
        <v>105000000</v>
      </c>
      <c r="I585" s="12">
        <v>20220899</v>
      </c>
      <c r="J585" s="12">
        <v>19.257999047618998</v>
      </c>
      <c r="K585" s="12">
        <v>20220899</v>
      </c>
      <c r="L585" s="12">
        <v>19.257999047618998</v>
      </c>
      <c r="M585" s="12">
        <v>20220899</v>
      </c>
      <c r="N585" s="12">
        <v>19.257999047618998</v>
      </c>
      <c r="O585" s="12">
        <v>20220899</v>
      </c>
      <c r="P585" s="12">
        <v>19.257999047618998</v>
      </c>
      <c r="Q585" s="12">
        <v>84779101</v>
      </c>
      <c r="R585" s="12">
        <v>80.742000952380991</v>
      </c>
    </row>
    <row r="586" spans="1:18" x14ac:dyDescent="0.2">
      <c r="A586" s="5" t="s">
        <v>880</v>
      </c>
      <c r="B586" s="8" t="s">
        <v>810</v>
      </c>
      <c r="C586" s="12">
        <v>247800000</v>
      </c>
      <c r="D586" s="12">
        <v>0</v>
      </c>
      <c r="E586" s="12">
        <v>0</v>
      </c>
      <c r="F586" s="12">
        <v>0</v>
      </c>
      <c r="G586" s="12">
        <v>0</v>
      </c>
      <c r="H586" s="12">
        <v>247800000</v>
      </c>
      <c r="I586" s="12">
        <v>219159016</v>
      </c>
      <c r="J586" s="12">
        <v>88.441895076674697</v>
      </c>
      <c r="K586" s="12">
        <v>219159016</v>
      </c>
      <c r="L586" s="12">
        <v>88.441895076674697</v>
      </c>
      <c r="M586" s="12">
        <v>219159016</v>
      </c>
      <c r="N586" s="12">
        <v>88.441895076674697</v>
      </c>
      <c r="O586" s="12">
        <v>219159016</v>
      </c>
      <c r="P586" s="12">
        <v>88.441895076674697</v>
      </c>
      <c r="Q586" s="12">
        <v>28640984</v>
      </c>
      <c r="R586" s="12">
        <v>11.558104923325301</v>
      </c>
    </row>
    <row r="587" spans="1:18" x14ac:dyDescent="0.2">
      <c r="A587" s="5" t="s">
        <v>881</v>
      </c>
      <c r="B587" s="8" t="s">
        <v>882</v>
      </c>
      <c r="C587" s="12">
        <v>273000000</v>
      </c>
      <c r="D587" s="12">
        <v>0</v>
      </c>
      <c r="E587" s="12">
        <v>0</v>
      </c>
      <c r="F587" s="12">
        <v>50000000</v>
      </c>
      <c r="G587" s="12">
        <v>0</v>
      </c>
      <c r="H587" s="12">
        <v>323000000</v>
      </c>
      <c r="I587" s="12">
        <v>284590298</v>
      </c>
      <c r="J587" s="12">
        <v>88.108451393188915</v>
      </c>
      <c r="K587" s="12">
        <v>284590298</v>
      </c>
      <c r="L587" s="12">
        <v>88.108451393188915</v>
      </c>
      <c r="M587" s="12">
        <v>284590298</v>
      </c>
      <c r="N587" s="12">
        <v>88.108451393188915</v>
      </c>
      <c r="O587" s="12">
        <v>284590298</v>
      </c>
      <c r="P587" s="12">
        <v>88.108451393188915</v>
      </c>
      <c r="Q587" s="12">
        <v>38409702</v>
      </c>
      <c r="R587" s="12">
        <v>11.891548606811099</v>
      </c>
    </row>
    <row r="588" spans="1:18" x14ac:dyDescent="0.2">
      <c r="A588" s="5" t="s">
        <v>883</v>
      </c>
      <c r="B588" s="8" t="s">
        <v>653</v>
      </c>
      <c r="C588" s="12">
        <v>273000000</v>
      </c>
      <c r="D588" s="12">
        <v>0</v>
      </c>
      <c r="E588" s="12">
        <v>0</v>
      </c>
      <c r="F588" s="12">
        <v>32000000</v>
      </c>
      <c r="G588" s="12">
        <v>0</v>
      </c>
      <c r="H588" s="12">
        <v>305000000</v>
      </c>
      <c r="I588" s="12">
        <v>304868945</v>
      </c>
      <c r="J588" s="12">
        <v>99.957031147540988</v>
      </c>
      <c r="K588" s="12">
        <v>304868945</v>
      </c>
      <c r="L588" s="12">
        <v>99.957031147540988</v>
      </c>
      <c r="M588" s="12">
        <v>304868945</v>
      </c>
      <c r="N588" s="12">
        <v>99.957031147540988</v>
      </c>
      <c r="O588" s="12">
        <v>304868945</v>
      </c>
      <c r="P588" s="12">
        <v>99.957031147540988</v>
      </c>
      <c r="Q588" s="12">
        <v>131055</v>
      </c>
      <c r="R588" s="12">
        <v>4.2968852459016403E-2</v>
      </c>
    </row>
    <row r="589" spans="1:18" x14ac:dyDescent="0.2">
      <c r="A589" s="5" t="s">
        <v>884</v>
      </c>
      <c r="B589" s="8" t="s">
        <v>641</v>
      </c>
      <c r="C589" s="12">
        <v>546000000</v>
      </c>
      <c r="D589" s="12">
        <v>0</v>
      </c>
      <c r="E589" s="12">
        <v>0</v>
      </c>
      <c r="F589" s="12">
        <v>0</v>
      </c>
      <c r="G589" s="12">
        <v>493000000</v>
      </c>
      <c r="H589" s="12">
        <v>53000000</v>
      </c>
      <c r="I589" s="12">
        <v>8958985</v>
      </c>
      <c r="J589" s="12">
        <v>16.9037452830189</v>
      </c>
      <c r="K589" s="12">
        <v>8958985</v>
      </c>
      <c r="L589" s="12">
        <v>16.9037452830189</v>
      </c>
      <c r="M589" s="12">
        <v>8958985</v>
      </c>
      <c r="N589" s="12">
        <v>16.9037452830189</v>
      </c>
      <c r="O589" s="12">
        <v>8958985</v>
      </c>
      <c r="P589" s="12">
        <v>16.9037452830189</v>
      </c>
      <c r="Q589" s="12">
        <v>44041015</v>
      </c>
      <c r="R589" s="12">
        <v>83.096254716981107</v>
      </c>
    </row>
    <row r="590" spans="1:18" x14ac:dyDescent="0.2">
      <c r="A590" s="5" t="s">
        <v>885</v>
      </c>
      <c r="B590" s="8" t="s">
        <v>886</v>
      </c>
      <c r="C590" s="12">
        <v>16076000</v>
      </c>
      <c r="D590" s="12">
        <v>0</v>
      </c>
      <c r="E590" s="12">
        <v>0</v>
      </c>
      <c r="F590" s="12">
        <v>23000000</v>
      </c>
      <c r="G590" s="12">
        <v>0</v>
      </c>
      <c r="H590" s="12">
        <v>39076000</v>
      </c>
      <c r="I590" s="12">
        <v>37410074</v>
      </c>
      <c r="J590" s="12">
        <v>95.736702835500097</v>
      </c>
      <c r="K590" s="12">
        <v>37410074</v>
      </c>
      <c r="L590" s="12">
        <v>95.736702835500097</v>
      </c>
      <c r="M590" s="12">
        <v>37410074</v>
      </c>
      <c r="N590" s="12">
        <v>95.736702835500097</v>
      </c>
      <c r="O590" s="12">
        <v>37410074</v>
      </c>
      <c r="P590" s="12">
        <v>95.736702835500097</v>
      </c>
      <c r="Q590" s="12">
        <v>1665926</v>
      </c>
      <c r="R590" s="12">
        <v>4.2632971644999493</v>
      </c>
    </row>
    <row r="591" spans="1:18" x14ac:dyDescent="0.2">
      <c r="A591" s="5" t="s">
        <v>887</v>
      </c>
      <c r="B591" s="8" t="s">
        <v>797</v>
      </c>
      <c r="C591" s="12">
        <v>78750000</v>
      </c>
      <c r="D591" s="12">
        <v>0</v>
      </c>
      <c r="E591" s="12">
        <v>0</v>
      </c>
      <c r="F591" s="12">
        <v>0</v>
      </c>
      <c r="G591" s="12">
        <v>0</v>
      </c>
      <c r="H591" s="12">
        <v>78750000</v>
      </c>
      <c r="I591" s="12">
        <v>62944548</v>
      </c>
      <c r="J591" s="12">
        <v>79.929584761904792</v>
      </c>
      <c r="K591" s="12">
        <v>62944548</v>
      </c>
      <c r="L591" s="12">
        <v>79.929584761904792</v>
      </c>
      <c r="M591" s="12">
        <v>53344548</v>
      </c>
      <c r="N591" s="12">
        <v>67.739108571428602</v>
      </c>
      <c r="O591" s="12">
        <v>30844548</v>
      </c>
      <c r="P591" s="12">
        <v>39.167679999999997</v>
      </c>
      <c r="Q591" s="12">
        <v>15805452</v>
      </c>
      <c r="R591" s="12">
        <v>20.070415238095201</v>
      </c>
    </row>
    <row r="592" spans="1:18" x14ac:dyDescent="0.2">
      <c r="A592" s="5" t="s">
        <v>888</v>
      </c>
      <c r="B592" s="8" t="s">
        <v>819</v>
      </c>
      <c r="C592" s="12">
        <v>332850000</v>
      </c>
      <c r="D592" s="12">
        <v>0</v>
      </c>
      <c r="E592" s="12">
        <v>0</v>
      </c>
      <c r="F592" s="12">
        <v>0</v>
      </c>
      <c r="G592" s="12">
        <v>0</v>
      </c>
      <c r="H592" s="12">
        <v>332850000</v>
      </c>
      <c r="I592" s="12">
        <v>316140000</v>
      </c>
      <c r="J592" s="12">
        <v>94.979720594862613</v>
      </c>
      <c r="K592" s="12">
        <v>316140000</v>
      </c>
      <c r="L592" s="12">
        <v>94.979720594862613</v>
      </c>
      <c r="M592" s="12">
        <v>282194300</v>
      </c>
      <c r="N592" s="12">
        <v>84.7812227730209</v>
      </c>
      <c r="O592" s="12">
        <v>282194300</v>
      </c>
      <c r="P592" s="12">
        <v>84.7812227730209</v>
      </c>
      <c r="Q592" s="12">
        <v>16710000</v>
      </c>
      <c r="R592" s="12">
        <v>5.0202794051374493</v>
      </c>
    </row>
    <row r="593" spans="1:18" x14ac:dyDescent="0.2">
      <c r="A593" s="5" t="s">
        <v>889</v>
      </c>
      <c r="B593" s="8" t="s">
        <v>821</v>
      </c>
      <c r="C593" s="12">
        <v>40950000</v>
      </c>
      <c r="D593" s="12">
        <v>0</v>
      </c>
      <c r="E593" s="12">
        <v>0</v>
      </c>
      <c r="F593" s="12">
        <v>0</v>
      </c>
      <c r="G593" s="12">
        <v>0</v>
      </c>
      <c r="H593" s="12">
        <v>40950000</v>
      </c>
      <c r="I593" s="12">
        <v>39666500</v>
      </c>
      <c r="J593" s="12">
        <v>96.865689865689887</v>
      </c>
      <c r="K593" s="12">
        <v>39666500</v>
      </c>
      <c r="L593" s="12">
        <v>96.865689865689887</v>
      </c>
      <c r="M593" s="12">
        <v>35410000</v>
      </c>
      <c r="N593" s="12">
        <v>86.471306471306491</v>
      </c>
      <c r="O593" s="12">
        <v>35409202.299999997</v>
      </c>
      <c r="P593" s="12">
        <v>86.469358485958494</v>
      </c>
      <c r="Q593" s="12">
        <v>1283500</v>
      </c>
      <c r="R593" s="12">
        <v>3.1343101343101298</v>
      </c>
    </row>
    <row r="594" spans="1:18" x14ac:dyDescent="0.2">
      <c r="A594" s="5" t="s">
        <v>890</v>
      </c>
      <c r="B594" s="8" t="s">
        <v>823</v>
      </c>
      <c r="C594" s="12">
        <v>249900000</v>
      </c>
      <c r="D594" s="12">
        <v>0</v>
      </c>
      <c r="E594" s="12">
        <v>0</v>
      </c>
      <c r="F594" s="12">
        <v>0</v>
      </c>
      <c r="G594" s="12">
        <v>0</v>
      </c>
      <c r="H594" s="12">
        <v>249900000</v>
      </c>
      <c r="I594" s="12">
        <v>237133700</v>
      </c>
      <c r="J594" s="12">
        <v>94.891436574629907</v>
      </c>
      <c r="K594" s="12">
        <v>237133700</v>
      </c>
      <c r="L594" s="12">
        <v>94.891436574629907</v>
      </c>
      <c r="M594" s="12">
        <v>211670600</v>
      </c>
      <c r="N594" s="12">
        <v>84.702120848339291</v>
      </c>
      <c r="O594" s="12">
        <v>211670600</v>
      </c>
      <c r="P594" s="12">
        <v>84.702120848339291</v>
      </c>
      <c r="Q594" s="12">
        <v>12766300</v>
      </c>
      <c r="R594" s="12">
        <v>5.10856342537015</v>
      </c>
    </row>
    <row r="595" spans="1:18" x14ac:dyDescent="0.2">
      <c r="A595" s="5" t="s">
        <v>891</v>
      </c>
      <c r="B595" s="8" t="s">
        <v>892</v>
      </c>
      <c r="C595" s="12">
        <v>82950000</v>
      </c>
      <c r="D595" s="12">
        <v>0</v>
      </c>
      <c r="E595" s="12">
        <v>0</v>
      </c>
      <c r="F595" s="12">
        <v>0</v>
      </c>
      <c r="G595" s="12">
        <v>0</v>
      </c>
      <c r="H595" s="12">
        <v>82950000</v>
      </c>
      <c r="I595" s="12">
        <v>79156800</v>
      </c>
      <c r="J595" s="12">
        <v>95.427124773960188</v>
      </c>
      <c r="K595" s="12">
        <v>79156800</v>
      </c>
      <c r="L595" s="12">
        <v>95.427124773960188</v>
      </c>
      <c r="M595" s="12">
        <v>70658800</v>
      </c>
      <c r="N595" s="12">
        <v>85.182399035563591</v>
      </c>
      <c r="O595" s="12">
        <v>70658356.950000003</v>
      </c>
      <c r="P595" s="12">
        <v>85.181864918625692</v>
      </c>
      <c r="Q595" s="12">
        <v>3793200</v>
      </c>
      <c r="R595" s="12">
        <v>4.5728752260397796</v>
      </c>
    </row>
    <row r="596" spans="1:18" x14ac:dyDescent="0.2">
      <c r="A596" s="5" t="s">
        <v>893</v>
      </c>
      <c r="B596" s="8" t="s">
        <v>894</v>
      </c>
      <c r="C596" s="12">
        <v>40950000</v>
      </c>
      <c r="D596" s="12">
        <v>0</v>
      </c>
      <c r="E596" s="12">
        <v>0</v>
      </c>
      <c r="F596" s="12">
        <v>0</v>
      </c>
      <c r="G596" s="12">
        <v>0</v>
      </c>
      <c r="H596" s="12">
        <v>40950000</v>
      </c>
      <c r="I596" s="12">
        <v>39666500</v>
      </c>
      <c r="J596" s="12">
        <v>96.865689865689887</v>
      </c>
      <c r="K596" s="12">
        <v>39666500</v>
      </c>
      <c r="L596" s="12">
        <v>96.865689865689887</v>
      </c>
      <c r="M596" s="12">
        <v>35410000</v>
      </c>
      <c r="N596" s="12">
        <v>86.471306471306491</v>
      </c>
      <c r="O596" s="12">
        <v>35409202.299999997</v>
      </c>
      <c r="P596" s="12">
        <v>86.469358485958494</v>
      </c>
      <c r="Q596" s="12">
        <v>1283500</v>
      </c>
      <c r="R596" s="12">
        <v>3.1343101343101298</v>
      </c>
    </row>
    <row r="597" spans="1:18" x14ac:dyDescent="0.2">
      <c r="A597" s="5" t="s">
        <v>895</v>
      </c>
      <c r="B597" s="8" t="s">
        <v>896</v>
      </c>
      <c r="C597" s="12">
        <v>814000000</v>
      </c>
      <c r="D597" s="12">
        <v>0</v>
      </c>
      <c r="E597" s="12">
        <v>0</v>
      </c>
      <c r="F597" s="12">
        <v>696000000</v>
      </c>
      <c r="G597" s="12">
        <v>0</v>
      </c>
      <c r="H597" s="12">
        <v>1510000000</v>
      </c>
      <c r="I597" s="12">
        <v>1397470464</v>
      </c>
      <c r="J597" s="12">
        <v>92.547712847682092</v>
      </c>
      <c r="K597" s="12">
        <v>1397470464</v>
      </c>
      <c r="L597" s="12">
        <v>92.547712847682092</v>
      </c>
      <c r="M597" s="12">
        <v>1328653697</v>
      </c>
      <c r="N597" s="12">
        <v>87.99031105960259</v>
      </c>
      <c r="O597" s="12">
        <v>757933860</v>
      </c>
      <c r="P597" s="12">
        <v>50.1942953642384</v>
      </c>
      <c r="Q597" s="12">
        <v>112529536</v>
      </c>
      <c r="R597" s="12">
        <v>7.4522871523178802</v>
      </c>
    </row>
    <row r="598" spans="1:18" x14ac:dyDescent="0.2">
      <c r="A598" s="5" t="s">
        <v>897</v>
      </c>
      <c r="B598" s="8" t="s">
        <v>898</v>
      </c>
      <c r="C598" s="12">
        <v>610050000</v>
      </c>
      <c r="D598" s="12">
        <v>0</v>
      </c>
      <c r="E598" s="12">
        <v>0</v>
      </c>
      <c r="F598" s="12">
        <v>0</v>
      </c>
      <c r="G598" s="12">
        <v>0</v>
      </c>
      <c r="H598" s="12">
        <v>610050000</v>
      </c>
      <c r="I598" s="12">
        <v>597239500</v>
      </c>
      <c r="J598" s="12">
        <v>97.900090156544493</v>
      </c>
      <c r="K598" s="12">
        <v>595813790</v>
      </c>
      <c r="L598" s="12">
        <v>97.66638636177359</v>
      </c>
      <c r="M598" s="12">
        <v>542326590</v>
      </c>
      <c r="N598" s="12">
        <v>88.898711581017892</v>
      </c>
      <c r="O598" s="12">
        <v>535347108.25999999</v>
      </c>
      <c r="P598" s="12">
        <v>87.754628023932497</v>
      </c>
      <c r="Q598" s="12">
        <v>12810500</v>
      </c>
      <c r="R598" s="12">
        <v>2.0999098434554497</v>
      </c>
    </row>
    <row r="599" spans="1:18" x14ac:dyDescent="0.2">
      <c r="A599" s="5" t="s">
        <v>899</v>
      </c>
      <c r="B599" s="8" t="s">
        <v>900</v>
      </c>
      <c r="C599" s="12">
        <v>858900000</v>
      </c>
      <c r="D599" s="12">
        <v>0</v>
      </c>
      <c r="E599" s="12">
        <v>0</v>
      </c>
      <c r="F599" s="12">
        <v>0</v>
      </c>
      <c r="G599" s="12">
        <v>0</v>
      </c>
      <c r="H599" s="12">
        <v>858900000</v>
      </c>
      <c r="I599" s="12">
        <v>835840700</v>
      </c>
      <c r="J599" s="12">
        <v>97.315252066596798</v>
      </c>
      <c r="K599" s="12">
        <v>835476700</v>
      </c>
      <c r="L599" s="12">
        <v>97.272872278495797</v>
      </c>
      <c r="M599" s="12">
        <v>760212400</v>
      </c>
      <c r="N599" s="12">
        <v>88.510001164279913</v>
      </c>
      <c r="O599" s="12">
        <v>757807495.20000005</v>
      </c>
      <c r="P599" s="12">
        <v>88.230002933985304</v>
      </c>
      <c r="Q599" s="12">
        <v>23059300</v>
      </c>
      <c r="R599" s="12">
        <v>2.6847479334031896</v>
      </c>
    </row>
    <row r="600" spans="1:18" x14ac:dyDescent="0.2">
      <c r="A600" s="5" t="s">
        <v>901</v>
      </c>
      <c r="B600" s="8" t="s">
        <v>902</v>
      </c>
      <c r="C600" s="12">
        <v>38850000</v>
      </c>
      <c r="D600" s="12">
        <v>0</v>
      </c>
      <c r="E600" s="12">
        <v>0</v>
      </c>
      <c r="F600" s="12">
        <v>0</v>
      </c>
      <c r="G600" s="12">
        <v>0</v>
      </c>
      <c r="H600" s="12">
        <v>38850000</v>
      </c>
      <c r="I600" s="12">
        <v>38471200</v>
      </c>
      <c r="J600" s="12">
        <v>99.024967824967788</v>
      </c>
      <c r="K600" s="12">
        <v>38471200</v>
      </c>
      <c r="L600" s="12">
        <v>99.024967824967788</v>
      </c>
      <c r="M600" s="12">
        <v>34950600</v>
      </c>
      <c r="N600" s="12">
        <v>89.962934362934391</v>
      </c>
      <c r="O600" s="12">
        <v>34950600</v>
      </c>
      <c r="P600" s="12">
        <v>89.962934362934391</v>
      </c>
      <c r="Q600" s="12">
        <v>378800</v>
      </c>
      <c r="R600" s="12">
        <v>0.97503217503217499</v>
      </c>
    </row>
    <row r="601" spans="1:18" x14ac:dyDescent="0.2">
      <c r="A601" s="5" t="s">
        <v>903</v>
      </c>
      <c r="B601" s="8" t="s">
        <v>863</v>
      </c>
      <c r="C601" s="12">
        <v>18000000</v>
      </c>
      <c r="D601" s="12">
        <v>0</v>
      </c>
      <c r="E601" s="12">
        <v>0</v>
      </c>
      <c r="F601" s="12">
        <v>0</v>
      </c>
      <c r="G601" s="12">
        <v>0</v>
      </c>
      <c r="H601" s="12">
        <v>18000000</v>
      </c>
      <c r="I601" s="12">
        <v>14563862</v>
      </c>
      <c r="J601" s="12">
        <v>80.910344444444391</v>
      </c>
      <c r="K601" s="12">
        <v>14468500</v>
      </c>
      <c r="L601" s="12">
        <v>80.380555555555603</v>
      </c>
      <c r="M601" s="12">
        <v>13896331</v>
      </c>
      <c r="N601" s="12">
        <v>77.201838888888886</v>
      </c>
      <c r="O601" s="12">
        <v>13772733</v>
      </c>
      <c r="P601" s="12">
        <v>76.515183333333297</v>
      </c>
      <c r="Q601" s="12">
        <v>3436138</v>
      </c>
      <c r="R601" s="12">
        <v>19.089655555555598</v>
      </c>
    </row>
    <row r="602" spans="1:18" x14ac:dyDescent="0.2">
      <c r="A602" s="5" t="s">
        <v>904</v>
      </c>
      <c r="B602" s="8" t="s">
        <v>865</v>
      </c>
      <c r="C602" s="12">
        <v>23100000</v>
      </c>
      <c r="D602" s="12">
        <v>0</v>
      </c>
      <c r="E602" s="12">
        <v>0</v>
      </c>
      <c r="F602" s="12">
        <v>0</v>
      </c>
      <c r="G602" s="12">
        <v>0</v>
      </c>
      <c r="H602" s="12">
        <v>23100000</v>
      </c>
      <c r="I602" s="12">
        <v>5700000</v>
      </c>
      <c r="J602" s="12">
        <v>24.675324675324699</v>
      </c>
      <c r="K602" s="12">
        <v>5700000</v>
      </c>
      <c r="L602" s="12">
        <v>24.675324675324699</v>
      </c>
      <c r="M602" s="12">
        <v>0</v>
      </c>
      <c r="N602" s="12">
        <v>0</v>
      </c>
      <c r="O602" s="12">
        <v>0</v>
      </c>
      <c r="P602" s="12">
        <v>0</v>
      </c>
      <c r="Q602" s="12">
        <v>17400000</v>
      </c>
      <c r="R602" s="12">
        <v>75.324675324675312</v>
      </c>
    </row>
    <row r="603" spans="1:18" x14ac:dyDescent="0.2">
      <c r="A603" s="5" t="s">
        <v>905</v>
      </c>
      <c r="B603" s="8" t="s">
        <v>906</v>
      </c>
      <c r="C603" s="12">
        <v>56700000</v>
      </c>
      <c r="D603" s="12">
        <v>0</v>
      </c>
      <c r="E603" s="12">
        <v>0</v>
      </c>
      <c r="F603" s="12">
        <v>0</v>
      </c>
      <c r="G603" s="12">
        <v>56700000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</row>
    <row r="604" spans="1:18" x14ac:dyDescent="0.2">
      <c r="A604" s="5" t="s">
        <v>907</v>
      </c>
      <c r="B604" s="8" t="s">
        <v>908</v>
      </c>
      <c r="C604" s="12">
        <v>18900000</v>
      </c>
      <c r="D604" s="12">
        <v>0</v>
      </c>
      <c r="E604" s="12">
        <v>0</v>
      </c>
      <c r="F604" s="12">
        <v>40000000</v>
      </c>
      <c r="G604" s="12">
        <v>0</v>
      </c>
      <c r="H604" s="12">
        <v>58900000</v>
      </c>
      <c r="I604" s="12">
        <v>56051100</v>
      </c>
      <c r="J604" s="12">
        <v>95.163157894736798</v>
      </c>
      <c r="K604" s="12">
        <v>56051100</v>
      </c>
      <c r="L604" s="12">
        <v>95.163157894736798</v>
      </c>
      <c r="M604" s="12">
        <v>50442300</v>
      </c>
      <c r="N604" s="12">
        <v>85.6405772495756</v>
      </c>
      <c r="O604" s="12">
        <v>50442300</v>
      </c>
      <c r="P604" s="12">
        <v>85.6405772495756</v>
      </c>
      <c r="Q604" s="12">
        <v>2848900</v>
      </c>
      <c r="R604" s="12">
        <v>4.8368421052631598</v>
      </c>
    </row>
    <row r="605" spans="1:18" x14ac:dyDescent="0.2">
      <c r="A605" s="5" t="s">
        <v>909</v>
      </c>
      <c r="B605" s="8" t="s">
        <v>910</v>
      </c>
      <c r="C605" s="12">
        <v>59850000</v>
      </c>
      <c r="D605" s="12">
        <v>0</v>
      </c>
      <c r="E605" s="12">
        <v>0</v>
      </c>
      <c r="F605" s="12">
        <v>0</v>
      </c>
      <c r="G605" s="12">
        <v>59850000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</row>
    <row r="606" spans="1:18" x14ac:dyDescent="0.2">
      <c r="A606" s="5" t="s">
        <v>911</v>
      </c>
      <c r="B606" s="8" t="s">
        <v>83</v>
      </c>
      <c r="C606" s="12">
        <v>0</v>
      </c>
      <c r="D606" s="12">
        <v>0</v>
      </c>
      <c r="E606" s="12">
        <v>0</v>
      </c>
      <c r="F606" s="12">
        <v>46186867</v>
      </c>
      <c r="G606" s="12">
        <v>0</v>
      </c>
      <c r="H606" s="12">
        <v>46186867</v>
      </c>
      <c r="I606" s="12">
        <v>46186867</v>
      </c>
      <c r="J606" s="12">
        <v>100</v>
      </c>
      <c r="K606" s="12">
        <v>46186867</v>
      </c>
      <c r="L606" s="12">
        <v>100</v>
      </c>
      <c r="M606" s="12">
        <v>46186867</v>
      </c>
      <c r="N606" s="12">
        <v>100</v>
      </c>
      <c r="O606" s="12">
        <v>46186867</v>
      </c>
      <c r="P606" s="12">
        <v>100</v>
      </c>
      <c r="Q606" s="12">
        <v>0</v>
      </c>
      <c r="R606" s="12">
        <v>0</v>
      </c>
    </row>
    <row r="607" spans="1:18" x14ac:dyDescent="0.2">
      <c r="A607" s="5" t="s">
        <v>912</v>
      </c>
      <c r="B607" s="8" t="s">
        <v>906</v>
      </c>
      <c r="C607" s="12">
        <v>0</v>
      </c>
      <c r="D607" s="12">
        <v>0</v>
      </c>
      <c r="E607" s="12">
        <v>0</v>
      </c>
      <c r="F607" s="12">
        <v>46186867</v>
      </c>
      <c r="G607" s="12">
        <v>0</v>
      </c>
      <c r="H607" s="12">
        <v>46186867</v>
      </c>
      <c r="I607" s="12">
        <v>46186867</v>
      </c>
      <c r="J607" s="12">
        <v>100</v>
      </c>
      <c r="K607" s="12">
        <v>46186867</v>
      </c>
      <c r="L607" s="12">
        <v>100</v>
      </c>
      <c r="M607" s="12">
        <v>46186867</v>
      </c>
      <c r="N607" s="12">
        <v>100</v>
      </c>
      <c r="O607" s="12">
        <v>46186867</v>
      </c>
      <c r="P607" s="12">
        <v>100</v>
      </c>
      <c r="Q607" s="12">
        <v>0</v>
      </c>
      <c r="R607" s="12">
        <v>0</v>
      </c>
    </row>
    <row r="608" spans="1:18" x14ac:dyDescent="0.2">
      <c r="A608" s="5" t="s">
        <v>913</v>
      </c>
      <c r="B608" s="8" t="s">
        <v>914</v>
      </c>
      <c r="C608" s="12">
        <v>77755600000</v>
      </c>
      <c r="D608" s="12">
        <v>21719817618.689999</v>
      </c>
      <c r="E608" s="12">
        <v>13759172304</v>
      </c>
      <c r="F608" s="12">
        <v>7345200000</v>
      </c>
      <c r="G608" s="12">
        <v>4090008799</v>
      </c>
      <c r="H608" s="12">
        <v>88971436515.690002</v>
      </c>
      <c r="I608" s="12">
        <v>62184338201</v>
      </c>
      <c r="J608" s="12">
        <v>69.892474075130693</v>
      </c>
      <c r="K608" s="12">
        <v>62184320401</v>
      </c>
      <c r="L608" s="12">
        <v>69.892454068709895</v>
      </c>
      <c r="M608" s="12">
        <v>57323326501</v>
      </c>
      <c r="N608" s="12">
        <v>64.428909710692494</v>
      </c>
      <c r="O608" s="12">
        <v>57310172206.629997</v>
      </c>
      <c r="P608" s="12">
        <v>64.414124859637894</v>
      </c>
      <c r="Q608" s="12">
        <v>26787098314.689999</v>
      </c>
      <c r="R608" s="12">
        <v>30.1075259248693</v>
      </c>
    </row>
    <row r="609" spans="1:18" x14ac:dyDescent="0.2">
      <c r="A609" s="5" t="s">
        <v>915</v>
      </c>
      <c r="B609" s="8" t="s">
        <v>67</v>
      </c>
      <c r="C609" s="12">
        <v>77755600000</v>
      </c>
      <c r="D609" s="12">
        <v>21719817618.689999</v>
      </c>
      <c r="E609" s="12">
        <v>13759172304</v>
      </c>
      <c r="F609" s="12">
        <v>7345200000</v>
      </c>
      <c r="G609" s="12">
        <v>4090008799</v>
      </c>
      <c r="H609" s="12">
        <v>88971436515.690002</v>
      </c>
      <c r="I609" s="12">
        <v>62184338201</v>
      </c>
      <c r="J609" s="12">
        <v>69.892474075130693</v>
      </c>
      <c r="K609" s="12">
        <v>62184320401</v>
      </c>
      <c r="L609" s="12">
        <v>69.892454068709895</v>
      </c>
      <c r="M609" s="12">
        <v>57323326501</v>
      </c>
      <c r="N609" s="12">
        <v>64.428909710692494</v>
      </c>
      <c r="O609" s="12">
        <v>57310172206.629997</v>
      </c>
      <c r="P609" s="12">
        <v>64.414124859637894</v>
      </c>
      <c r="Q609" s="12">
        <v>26787098314.689999</v>
      </c>
      <c r="R609" s="12">
        <v>30.1075259248693</v>
      </c>
    </row>
    <row r="610" spans="1:18" x14ac:dyDescent="0.2">
      <c r="A610" s="5" t="s">
        <v>916</v>
      </c>
      <c r="B610" s="8" t="s">
        <v>106</v>
      </c>
      <c r="C610" s="12">
        <v>77755600000</v>
      </c>
      <c r="D610" s="12">
        <v>21719817618.689999</v>
      </c>
      <c r="E610" s="12">
        <v>13759172304</v>
      </c>
      <c r="F610" s="12">
        <v>7345200000</v>
      </c>
      <c r="G610" s="12">
        <v>4090008799</v>
      </c>
      <c r="H610" s="12">
        <v>88971436515.690002</v>
      </c>
      <c r="I610" s="12">
        <v>62184338201</v>
      </c>
      <c r="J610" s="12">
        <v>69.892474075130693</v>
      </c>
      <c r="K610" s="12">
        <v>62184320401</v>
      </c>
      <c r="L610" s="12">
        <v>69.892454068709895</v>
      </c>
      <c r="M610" s="12">
        <v>57323326501</v>
      </c>
      <c r="N610" s="12">
        <v>64.428909710692494</v>
      </c>
      <c r="O610" s="12">
        <v>57310172206.629997</v>
      </c>
      <c r="P610" s="12">
        <v>64.414124859637894</v>
      </c>
      <c r="Q610" s="12">
        <v>26787098314.689999</v>
      </c>
      <c r="R610" s="12">
        <v>30.1075259248693</v>
      </c>
    </row>
    <row r="611" spans="1:18" x14ac:dyDescent="0.2">
      <c r="A611" s="5" t="s">
        <v>917</v>
      </c>
      <c r="B611" s="8" t="s">
        <v>768</v>
      </c>
      <c r="C611" s="12">
        <v>77755600000</v>
      </c>
      <c r="D611" s="12">
        <v>21719817618.689999</v>
      </c>
      <c r="E611" s="12">
        <v>13759172304</v>
      </c>
      <c r="F611" s="12">
        <v>7345200000</v>
      </c>
      <c r="G611" s="12">
        <v>4090008799</v>
      </c>
      <c r="H611" s="12">
        <v>88971436515.690002</v>
      </c>
      <c r="I611" s="12">
        <v>62184338201</v>
      </c>
      <c r="J611" s="12">
        <v>69.892474075130693</v>
      </c>
      <c r="K611" s="12">
        <v>62184320401</v>
      </c>
      <c r="L611" s="12">
        <v>69.892454068709895</v>
      </c>
      <c r="M611" s="12">
        <v>57323326501</v>
      </c>
      <c r="N611" s="12">
        <v>64.428909710692494</v>
      </c>
      <c r="O611" s="12">
        <v>57310172206.629997</v>
      </c>
      <c r="P611" s="12">
        <v>64.414124859637894</v>
      </c>
      <c r="Q611" s="12">
        <v>26787098314.689999</v>
      </c>
      <c r="R611" s="12">
        <v>30.1075259248693</v>
      </c>
    </row>
    <row r="612" spans="1:18" x14ac:dyDescent="0.2">
      <c r="A612" s="5" t="s">
        <v>918</v>
      </c>
      <c r="B612" s="8" t="s">
        <v>768</v>
      </c>
      <c r="C612" s="12">
        <v>77755600000</v>
      </c>
      <c r="D612" s="12">
        <v>21719817618.689999</v>
      </c>
      <c r="E612" s="12">
        <v>13759172304</v>
      </c>
      <c r="F612" s="12">
        <v>7345200000</v>
      </c>
      <c r="G612" s="12">
        <v>4090008799</v>
      </c>
      <c r="H612" s="12">
        <v>88971436515.690002</v>
      </c>
      <c r="I612" s="12">
        <v>62184338201</v>
      </c>
      <c r="J612" s="12">
        <v>69.892474075130693</v>
      </c>
      <c r="K612" s="12">
        <v>62184320401</v>
      </c>
      <c r="L612" s="12">
        <v>69.892454068709895</v>
      </c>
      <c r="M612" s="12">
        <v>57323326501</v>
      </c>
      <c r="N612" s="12">
        <v>64.428909710692494</v>
      </c>
      <c r="O612" s="12">
        <v>57310172206.629997</v>
      </c>
      <c r="P612" s="12">
        <v>64.414124859637894</v>
      </c>
      <c r="Q612" s="12">
        <v>26787098314.689999</v>
      </c>
      <c r="R612" s="12">
        <v>30.1075259248693</v>
      </c>
    </row>
    <row r="613" spans="1:18" x14ac:dyDescent="0.2">
      <c r="A613" s="5" t="s">
        <v>919</v>
      </c>
      <c r="B613" s="8" t="s">
        <v>857</v>
      </c>
      <c r="C613" s="12">
        <v>77755600000</v>
      </c>
      <c r="D613" s="12">
        <v>21719817618.689999</v>
      </c>
      <c r="E613" s="12">
        <v>13759172304</v>
      </c>
      <c r="F613" s="12">
        <v>7345200000</v>
      </c>
      <c r="G613" s="12">
        <v>4090008799</v>
      </c>
      <c r="H613" s="12">
        <v>88971436515.690002</v>
      </c>
      <c r="I613" s="12">
        <v>62184338201</v>
      </c>
      <c r="J613" s="12">
        <v>69.892474075130693</v>
      </c>
      <c r="K613" s="12">
        <v>62184320401</v>
      </c>
      <c r="L613" s="12">
        <v>69.892454068709895</v>
      </c>
      <c r="M613" s="12">
        <v>57323326501</v>
      </c>
      <c r="N613" s="12">
        <v>64.428909710692494</v>
      </c>
      <c r="O613" s="12">
        <v>57310172206.629997</v>
      </c>
      <c r="P613" s="12">
        <v>64.414124859637894</v>
      </c>
      <c r="Q613" s="12">
        <v>26787098314.689999</v>
      </c>
      <c r="R613" s="12">
        <v>30.1075259248693</v>
      </c>
    </row>
    <row r="614" spans="1:18" x14ac:dyDescent="0.2">
      <c r="A614" s="5" t="s">
        <v>920</v>
      </c>
      <c r="B614" s="8" t="s">
        <v>859</v>
      </c>
      <c r="C614" s="12">
        <v>77755600000</v>
      </c>
      <c r="D614" s="12">
        <v>21719817618.689999</v>
      </c>
      <c r="E614" s="12">
        <v>13759172304</v>
      </c>
      <c r="F614" s="12">
        <v>7345200000</v>
      </c>
      <c r="G614" s="12">
        <v>4090008799</v>
      </c>
      <c r="H614" s="12">
        <v>88971436515.690002</v>
      </c>
      <c r="I614" s="12">
        <v>62184338201</v>
      </c>
      <c r="J614" s="12">
        <v>69.892474075130693</v>
      </c>
      <c r="K614" s="12">
        <v>62184320401</v>
      </c>
      <c r="L614" s="12">
        <v>69.892454068709895</v>
      </c>
      <c r="M614" s="12">
        <v>57323326501</v>
      </c>
      <c r="N614" s="12">
        <v>64.428909710692494</v>
      </c>
      <c r="O614" s="12">
        <v>57310172206.629997</v>
      </c>
      <c r="P614" s="12">
        <v>64.414124859637894</v>
      </c>
      <c r="Q614" s="12">
        <v>26787098314.689999</v>
      </c>
      <c r="R614" s="12">
        <v>30.1075259248693</v>
      </c>
    </row>
    <row r="615" spans="1:18" x14ac:dyDescent="0.2">
      <c r="A615" s="5" t="s">
        <v>921</v>
      </c>
      <c r="B615" s="8" t="s">
        <v>79</v>
      </c>
      <c r="C615" s="12">
        <v>0</v>
      </c>
      <c r="D615" s="12">
        <v>0</v>
      </c>
      <c r="E615" s="12">
        <v>0</v>
      </c>
      <c r="F615" s="12">
        <v>20000000</v>
      </c>
      <c r="G615" s="12">
        <v>0</v>
      </c>
      <c r="H615" s="12">
        <v>20000000</v>
      </c>
      <c r="I615" s="12">
        <v>20000000</v>
      </c>
      <c r="J615" s="12">
        <v>100</v>
      </c>
      <c r="K615" s="12">
        <v>20000000</v>
      </c>
      <c r="L615" s="12">
        <v>100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</row>
    <row r="616" spans="1:18" x14ac:dyDescent="0.2">
      <c r="A616" s="5" t="s">
        <v>922</v>
      </c>
      <c r="B616" s="8" t="s">
        <v>923</v>
      </c>
      <c r="C616" s="12">
        <v>0</v>
      </c>
      <c r="D616" s="12">
        <v>0</v>
      </c>
      <c r="E616" s="12">
        <v>0</v>
      </c>
      <c r="F616" s="12">
        <v>20000000</v>
      </c>
      <c r="G616" s="12">
        <v>0</v>
      </c>
      <c r="H616" s="12">
        <v>20000000</v>
      </c>
      <c r="I616" s="12">
        <v>20000000</v>
      </c>
      <c r="J616" s="12">
        <v>100</v>
      </c>
      <c r="K616" s="12">
        <v>20000000</v>
      </c>
      <c r="L616" s="12">
        <v>100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</row>
    <row r="617" spans="1:18" x14ac:dyDescent="0.2">
      <c r="A617" s="5" t="s">
        <v>924</v>
      </c>
      <c r="B617" s="8" t="s">
        <v>775</v>
      </c>
      <c r="C617" s="12">
        <v>77755600000</v>
      </c>
      <c r="D617" s="12">
        <v>15183762947</v>
      </c>
      <c r="E617" s="12">
        <v>13759172304</v>
      </c>
      <c r="F617" s="12">
        <v>7325000000</v>
      </c>
      <c r="G617" s="12">
        <v>4090008799</v>
      </c>
      <c r="H617" s="12">
        <v>82415181844</v>
      </c>
      <c r="I617" s="12">
        <v>62018472659</v>
      </c>
      <c r="J617" s="12">
        <v>75.251272000336002</v>
      </c>
      <c r="K617" s="12">
        <v>62018454859</v>
      </c>
      <c r="L617" s="12">
        <v>75.2512504023736</v>
      </c>
      <c r="M617" s="12">
        <v>57177460959</v>
      </c>
      <c r="N617" s="12">
        <v>69.377340047891494</v>
      </c>
      <c r="O617" s="12">
        <v>57164306667.669998</v>
      </c>
      <c r="P617" s="12">
        <v>69.361379042848895</v>
      </c>
      <c r="Q617" s="12">
        <v>20396709185</v>
      </c>
      <c r="R617" s="12">
        <v>24.748727999663998</v>
      </c>
    </row>
    <row r="618" spans="1:18" x14ac:dyDescent="0.2">
      <c r="A618" s="5" t="s">
        <v>925</v>
      </c>
      <c r="B618" s="8" t="s">
        <v>926</v>
      </c>
      <c r="C618" s="12">
        <v>134400000</v>
      </c>
      <c r="D618" s="12">
        <v>0</v>
      </c>
      <c r="E618" s="12">
        <v>0</v>
      </c>
      <c r="F618" s="12">
        <v>0</v>
      </c>
      <c r="G618" s="12">
        <v>0</v>
      </c>
      <c r="H618" s="12">
        <v>134400000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134400000</v>
      </c>
      <c r="R618" s="12">
        <v>100</v>
      </c>
    </row>
    <row r="619" spans="1:18" x14ac:dyDescent="0.2">
      <c r="A619" s="5" t="s">
        <v>927</v>
      </c>
      <c r="B619" s="8" t="s">
        <v>804</v>
      </c>
      <c r="C619" s="12">
        <v>48688500000</v>
      </c>
      <c r="D619" s="12">
        <v>13759172304</v>
      </c>
      <c r="E619" s="12">
        <v>13759172304</v>
      </c>
      <c r="F619" s="12">
        <v>6200000000</v>
      </c>
      <c r="G619" s="12">
        <v>2390008799</v>
      </c>
      <c r="H619" s="12">
        <v>52498491201</v>
      </c>
      <c r="I619" s="12">
        <v>49110803361</v>
      </c>
      <c r="J619" s="12">
        <v>93.547075806370088</v>
      </c>
      <c r="K619" s="12">
        <v>49110803361</v>
      </c>
      <c r="L619" s="12">
        <v>93.547075806370088</v>
      </c>
      <c r="M619" s="12">
        <v>44732549066</v>
      </c>
      <c r="N619" s="12">
        <v>85.207304138957696</v>
      </c>
      <c r="O619" s="12">
        <v>44732549066</v>
      </c>
      <c r="P619" s="12">
        <v>85.207304138957696</v>
      </c>
      <c r="Q619" s="12">
        <v>3387687840</v>
      </c>
      <c r="R619" s="12">
        <v>6.4529241936299098</v>
      </c>
    </row>
    <row r="620" spans="1:18" x14ac:dyDescent="0.2">
      <c r="A620" s="5" t="s">
        <v>928</v>
      </c>
      <c r="B620" s="8" t="s">
        <v>929</v>
      </c>
      <c r="C620" s="12">
        <v>4146450000</v>
      </c>
      <c r="D620" s="12">
        <v>0</v>
      </c>
      <c r="E620" s="12">
        <v>0</v>
      </c>
      <c r="F620" s="12">
        <v>575000000</v>
      </c>
      <c r="G620" s="12">
        <v>0</v>
      </c>
      <c r="H620" s="12">
        <v>4721450000</v>
      </c>
      <c r="I620" s="12">
        <v>4320566152</v>
      </c>
      <c r="J620" s="12">
        <v>91.509306505416802</v>
      </c>
      <c r="K620" s="12">
        <v>4320566152</v>
      </c>
      <c r="L620" s="12">
        <v>91.509306505416802</v>
      </c>
      <c r="M620" s="12">
        <v>4320566152</v>
      </c>
      <c r="N620" s="12">
        <v>91.509306505416802</v>
      </c>
      <c r="O620" s="12">
        <v>4320566152</v>
      </c>
      <c r="P620" s="12">
        <v>91.509306505416802</v>
      </c>
      <c r="Q620" s="12">
        <v>400883848</v>
      </c>
      <c r="R620" s="12">
        <v>8.4906934945832298</v>
      </c>
    </row>
    <row r="621" spans="1:18" x14ac:dyDescent="0.2">
      <c r="A621" s="5" t="s">
        <v>930</v>
      </c>
      <c r="B621" s="8" t="s">
        <v>931</v>
      </c>
      <c r="C621" s="12">
        <v>1000000</v>
      </c>
      <c r="D621" s="12">
        <v>0</v>
      </c>
      <c r="E621" s="12">
        <v>0</v>
      </c>
      <c r="F621" s="12">
        <v>0</v>
      </c>
      <c r="G621" s="12">
        <v>0</v>
      </c>
      <c r="H621" s="12">
        <v>1000000</v>
      </c>
      <c r="I621" s="12">
        <v>31909</v>
      </c>
      <c r="J621" s="12">
        <v>3.1909000000000001</v>
      </c>
      <c r="K621" s="12">
        <v>31909</v>
      </c>
      <c r="L621" s="12">
        <v>3.1909000000000001</v>
      </c>
      <c r="M621" s="12">
        <v>31909</v>
      </c>
      <c r="N621" s="12">
        <v>3.1909000000000001</v>
      </c>
      <c r="O621" s="12">
        <v>31909</v>
      </c>
      <c r="P621" s="12">
        <v>3.1909000000000001</v>
      </c>
      <c r="Q621" s="12">
        <v>968091</v>
      </c>
      <c r="R621" s="12">
        <v>96.809100000000001</v>
      </c>
    </row>
    <row r="622" spans="1:18" x14ac:dyDescent="0.2">
      <c r="A622" s="5" t="s">
        <v>932</v>
      </c>
      <c r="B622" s="8" t="s">
        <v>933</v>
      </c>
      <c r="C622" s="12">
        <v>591150000</v>
      </c>
      <c r="D622" s="12">
        <v>0</v>
      </c>
      <c r="E622" s="12">
        <v>0</v>
      </c>
      <c r="F622" s="12">
        <v>0</v>
      </c>
      <c r="G622" s="12">
        <v>0</v>
      </c>
      <c r="H622" s="12">
        <v>591150000</v>
      </c>
      <c r="I622" s="12">
        <v>309381677</v>
      </c>
      <c r="J622" s="12">
        <v>52.335562378414998</v>
      </c>
      <c r="K622" s="12">
        <v>309381677</v>
      </c>
      <c r="L622" s="12">
        <v>52.335562378414998</v>
      </c>
      <c r="M622" s="12">
        <v>309381677</v>
      </c>
      <c r="N622" s="12">
        <v>52.335562378414998</v>
      </c>
      <c r="O622" s="12">
        <v>309381677</v>
      </c>
      <c r="P622" s="12">
        <v>52.335562378414998</v>
      </c>
      <c r="Q622" s="12">
        <v>281768323</v>
      </c>
      <c r="R622" s="12">
        <v>47.664437621584995</v>
      </c>
    </row>
    <row r="623" spans="1:18" x14ac:dyDescent="0.2">
      <c r="A623" s="5" t="s">
        <v>934</v>
      </c>
      <c r="B623" s="8" t="s">
        <v>935</v>
      </c>
      <c r="C623" s="12">
        <v>1126755000</v>
      </c>
      <c r="D623" s="12">
        <v>0</v>
      </c>
      <c r="E623" s="12">
        <v>0</v>
      </c>
      <c r="F623" s="12">
        <v>0</v>
      </c>
      <c r="G623" s="12">
        <v>0</v>
      </c>
      <c r="H623" s="12">
        <v>1126755000</v>
      </c>
      <c r="I623" s="12">
        <v>581788799</v>
      </c>
      <c r="J623" s="12">
        <v>51.634010854178591</v>
      </c>
      <c r="K623" s="12">
        <v>581788799</v>
      </c>
      <c r="L623" s="12">
        <v>51.634010854178591</v>
      </c>
      <c r="M623" s="12">
        <v>580270808</v>
      </c>
      <c r="N623" s="12">
        <v>51.499288487736898</v>
      </c>
      <c r="O623" s="12">
        <v>580270808</v>
      </c>
      <c r="P623" s="12">
        <v>51.499288487736898</v>
      </c>
      <c r="Q623" s="12">
        <v>544966201</v>
      </c>
      <c r="R623" s="12">
        <v>48.365989145821402</v>
      </c>
    </row>
    <row r="624" spans="1:18" x14ac:dyDescent="0.2">
      <c r="A624" s="5" t="s">
        <v>936</v>
      </c>
      <c r="B624" s="8" t="s">
        <v>877</v>
      </c>
      <c r="C624" s="12">
        <v>297990000</v>
      </c>
      <c r="D624" s="12">
        <v>0</v>
      </c>
      <c r="E624" s="12">
        <v>0</v>
      </c>
      <c r="F624" s="12">
        <v>0</v>
      </c>
      <c r="G624" s="12">
        <v>0</v>
      </c>
      <c r="H624" s="12">
        <v>297990000</v>
      </c>
      <c r="I624" s="12">
        <v>39239153</v>
      </c>
      <c r="J624" s="12">
        <v>13.167942883989401</v>
      </c>
      <c r="K624" s="12">
        <v>39239153</v>
      </c>
      <c r="L624" s="12">
        <v>13.167942883989401</v>
      </c>
      <c r="M624" s="12">
        <v>39239153</v>
      </c>
      <c r="N624" s="12">
        <v>13.167942883989401</v>
      </c>
      <c r="O624" s="12">
        <v>39239153</v>
      </c>
      <c r="P624" s="12">
        <v>13.167942883989401</v>
      </c>
      <c r="Q624" s="12">
        <v>258750847</v>
      </c>
      <c r="R624" s="12">
        <v>86.832057116010589</v>
      </c>
    </row>
    <row r="625" spans="1:18" x14ac:dyDescent="0.2">
      <c r="A625" s="5" t="s">
        <v>937</v>
      </c>
      <c r="B625" s="8" t="s">
        <v>879</v>
      </c>
      <c r="C625" s="12">
        <v>54285000</v>
      </c>
      <c r="D625" s="12">
        <v>0</v>
      </c>
      <c r="E625" s="12">
        <v>0</v>
      </c>
      <c r="F625" s="12">
        <v>0</v>
      </c>
      <c r="G625" s="12">
        <v>0</v>
      </c>
      <c r="H625" s="12">
        <v>54285000</v>
      </c>
      <c r="I625" s="12">
        <v>24578510</v>
      </c>
      <c r="J625" s="12">
        <v>45.276798378926003</v>
      </c>
      <c r="K625" s="12">
        <v>24578510</v>
      </c>
      <c r="L625" s="12">
        <v>45.276798378926003</v>
      </c>
      <c r="M625" s="12">
        <v>24578510</v>
      </c>
      <c r="N625" s="12">
        <v>45.276798378926003</v>
      </c>
      <c r="O625" s="12">
        <v>24578510</v>
      </c>
      <c r="P625" s="12">
        <v>45.276798378926003</v>
      </c>
      <c r="Q625" s="12">
        <v>29706490</v>
      </c>
      <c r="R625" s="12">
        <v>54.723201621073997</v>
      </c>
    </row>
    <row r="626" spans="1:18" x14ac:dyDescent="0.2">
      <c r="A626" s="5" t="s">
        <v>938</v>
      </c>
      <c r="B626" s="8" t="s">
        <v>674</v>
      </c>
      <c r="C626" s="12">
        <v>1956360000</v>
      </c>
      <c r="D626" s="12">
        <v>0</v>
      </c>
      <c r="E626" s="12">
        <v>0</v>
      </c>
      <c r="F626" s="12">
        <v>500000000</v>
      </c>
      <c r="G626" s="12">
        <v>0</v>
      </c>
      <c r="H626" s="12">
        <v>2456360000</v>
      </c>
      <c r="I626" s="12">
        <v>2436417721</v>
      </c>
      <c r="J626" s="12">
        <v>99.188136958751997</v>
      </c>
      <c r="K626" s="12">
        <v>2436417721</v>
      </c>
      <c r="L626" s="12">
        <v>99.188136958751997</v>
      </c>
      <c r="M626" s="12">
        <v>2436417721</v>
      </c>
      <c r="N626" s="12">
        <v>99.188136958751997</v>
      </c>
      <c r="O626" s="12">
        <v>2436417721</v>
      </c>
      <c r="P626" s="12">
        <v>99.188136958751997</v>
      </c>
      <c r="Q626" s="12">
        <v>19942279</v>
      </c>
      <c r="R626" s="12">
        <v>0.811863041248026</v>
      </c>
    </row>
    <row r="627" spans="1:18" x14ac:dyDescent="0.2">
      <c r="A627" s="5" t="s">
        <v>939</v>
      </c>
      <c r="B627" s="8" t="s">
        <v>653</v>
      </c>
      <c r="C627" s="12">
        <v>1956360000</v>
      </c>
      <c r="D627" s="12">
        <v>0</v>
      </c>
      <c r="E627" s="12">
        <v>0</v>
      </c>
      <c r="F627" s="12">
        <v>0</v>
      </c>
      <c r="G627" s="12">
        <v>0</v>
      </c>
      <c r="H627" s="12">
        <v>1956360000</v>
      </c>
      <c r="I627" s="12">
        <v>952581</v>
      </c>
      <c r="J627" s="12">
        <v>4.8691498497209107E-2</v>
      </c>
      <c r="K627" s="12">
        <v>952581</v>
      </c>
      <c r="L627" s="12">
        <v>4.8691498497209107E-2</v>
      </c>
      <c r="M627" s="12">
        <v>952581</v>
      </c>
      <c r="N627" s="12">
        <v>4.8691498497209107E-2</v>
      </c>
      <c r="O627" s="12">
        <v>952581</v>
      </c>
      <c r="P627" s="12">
        <v>4.8691498497209107E-2</v>
      </c>
      <c r="Q627" s="12">
        <v>1955407419</v>
      </c>
      <c r="R627" s="12">
        <v>99.951308501502808</v>
      </c>
    </row>
    <row r="628" spans="1:18" x14ac:dyDescent="0.2">
      <c r="A628" s="5" t="s">
        <v>940</v>
      </c>
      <c r="B628" s="8" t="s">
        <v>941</v>
      </c>
      <c r="C628" s="12">
        <v>3990000000</v>
      </c>
      <c r="D628" s="12">
        <v>0</v>
      </c>
      <c r="E628" s="12">
        <v>0</v>
      </c>
      <c r="F628" s="12">
        <v>0</v>
      </c>
      <c r="G628" s="12">
        <v>0</v>
      </c>
      <c r="H628" s="12">
        <v>3990000000</v>
      </c>
      <c r="I628" s="12">
        <v>140995460</v>
      </c>
      <c r="J628" s="12">
        <v>3.5337208020050097</v>
      </c>
      <c r="K628" s="12">
        <v>140995460</v>
      </c>
      <c r="L628" s="12">
        <v>3.5337208020050097</v>
      </c>
      <c r="M628" s="12">
        <v>140995460</v>
      </c>
      <c r="N628" s="12">
        <v>3.5337208020050097</v>
      </c>
      <c r="O628" s="12">
        <v>140995460</v>
      </c>
      <c r="P628" s="12">
        <v>3.5337208020050097</v>
      </c>
      <c r="Q628" s="12">
        <v>3849004540</v>
      </c>
      <c r="R628" s="12">
        <v>96.466279197994993</v>
      </c>
    </row>
    <row r="629" spans="1:18" x14ac:dyDescent="0.2">
      <c r="A629" s="5" t="s">
        <v>942</v>
      </c>
      <c r="B629" s="8" t="s">
        <v>819</v>
      </c>
      <c r="C629" s="12">
        <v>2315250000</v>
      </c>
      <c r="D629" s="12">
        <v>0</v>
      </c>
      <c r="E629" s="12">
        <v>0</v>
      </c>
      <c r="F629" s="12">
        <v>0</v>
      </c>
      <c r="G629" s="12">
        <v>0</v>
      </c>
      <c r="H629" s="12">
        <v>2315250000</v>
      </c>
      <c r="I629" s="12">
        <v>2214162800</v>
      </c>
      <c r="J629" s="12">
        <v>95.633853795486402</v>
      </c>
      <c r="K629" s="12">
        <v>2214145000</v>
      </c>
      <c r="L629" s="12">
        <v>95.63308498002381</v>
      </c>
      <c r="M629" s="12">
        <v>2022329800</v>
      </c>
      <c r="N629" s="12">
        <v>87.348225893531989</v>
      </c>
      <c r="O629" s="12">
        <v>2021921308.6700001</v>
      </c>
      <c r="P629" s="12">
        <v>87.330582385055592</v>
      </c>
      <c r="Q629" s="12">
        <v>101087200</v>
      </c>
      <c r="R629" s="12">
        <v>4.3661462045135497</v>
      </c>
    </row>
    <row r="630" spans="1:18" x14ac:dyDescent="0.2">
      <c r="A630" s="5" t="s">
        <v>943</v>
      </c>
      <c r="B630" s="8" t="s">
        <v>821</v>
      </c>
      <c r="C630" s="12">
        <v>289800000</v>
      </c>
      <c r="D630" s="12">
        <v>0</v>
      </c>
      <c r="E630" s="12">
        <v>0</v>
      </c>
      <c r="F630" s="12">
        <v>0</v>
      </c>
      <c r="G630" s="12">
        <v>0</v>
      </c>
      <c r="H630" s="12">
        <v>289800000</v>
      </c>
      <c r="I630" s="12">
        <v>277746800</v>
      </c>
      <c r="J630" s="12">
        <v>95.840855762594899</v>
      </c>
      <c r="K630" s="12">
        <v>277746800</v>
      </c>
      <c r="L630" s="12">
        <v>95.840855762594899</v>
      </c>
      <c r="M630" s="12">
        <v>253704400</v>
      </c>
      <c r="N630" s="12">
        <v>87.544651483781891</v>
      </c>
      <c r="O630" s="12">
        <v>253704400</v>
      </c>
      <c r="P630" s="12">
        <v>87.544651483781891</v>
      </c>
      <c r="Q630" s="12">
        <v>12053200</v>
      </c>
      <c r="R630" s="12">
        <v>4.1591442374051093</v>
      </c>
    </row>
    <row r="631" spans="1:18" x14ac:dyDescent="0.2">
      <c r="A631" s="5" t="s">
        <v>944</v>
      </c>
      <c r="B631" s="8" t="s">
        <v>823</v>
      </c>
      <c r="C631" s="12">
        <v>1736700000</v>
      </c>
      <c r="D631" s="12">
        <v>0</v>
      </c>
      <c r="E631" s="12">
        <v>0</v>
      </c>
      <c r="F631" s="12">
        <v>0</v>
      </c>
      <c r="G631" s="12">
        <v>0</v>
      </c>
      <c r="H631" s="12">
        <v>1736700000</v>
      </c>
      <c r="I631" s="12">
        <v>1660793100</v>
      </c>
      <c r="J631" s="12">
        <v>95.629245120055302</v>
      </c>
      <c r="K631" s="12">
        <v>1660793100</v>
      </c>
      <c r="L631" s="12">
        <v>95.629245120055302</v>
      </c>
      <c r="M631" s="12">
        <v>1516920800</v>
      </c>
      <c r="N631" s="12">
        <v>87.345010652386705</v>
      </c>
      <c r="O631" s="12">
        <v>1516920800</v>
      </c>
      <c r="P631" s="12">
        <v>87.345010652386705</v>
      </c>
      <c r="Q631" s="12">
        <v>75906900</v>
      </c>
      <c r="R631" s="12">
        <v>4.3707548799447196</v>
      </c>
    </row>
    <row r="632" spans="1:18" x14ac:dyDescent="0.2">
      <c r="A632" s="5" t="s">
        <v>945</v>
      </c>
      <c r="B632" s="8" t="s">
        <v>946</v>
      </c>
      <c r="C632" s="12">
        <v>579600000</v>
      </c>
      <c r="D632" s="12">
        <v>0</v>
      </c>
      <c r="E632" s="12">
        <v>0</v>
      </c>
      <c r="F632" s="12">
        <v>0</v>
      </c>
      <c r="G632" s="12">
        <v>0</v>
      </c>
      <c r="H632" s="12">
        <v>579600000</v>
      </c>
      <c r="I632" s="12">
        <v>554606500</v>
      </c>
      <c r="J632" s="12">
        <v>95.687801932367094</v>
      </c>
      <c r="K632" s="12">
        <v>554606500</v>
      </c>
      <c r="L632" s="12">
        <v>95.687801932367094</v>
      </c>
      <c r="M632" s="12">
        <v>506571400</v>
      </c>
      <c r="N632" s="12">
        <v>87.400172532781198</v>
      </c>
      <c r="O632" s="12">
        <v>506571400</v>
      </c>
      <c r="P632" s="12">
        <v>87.400172532781198</v>
      </c>
      <c r="Q632" s="12">
        <v>24993500</v>
      </c>
      <c r="R632" s="12">
        <v>4.31219806763285</v>
      </c>
    </row>
    <row r="633" spans="1:18" x14ac:dyDescent="0.2">
      <c r="A633" s="5" t="s">
        <v>947</v>
      </c>
      <c r="B633" s="8" t="s">
        <v>948</v>
      </c>
      <c r="C633" s="12">
        <v>289800000</v>
      </c>
      <c r="D633" s="12">
        <v>0</v>
      </c>
      <c r="E633" s="12">
        <v>0</v>
      </c>
      <c r="F633" s="12">
        <v>0</v>
      </c>
      <c r="G633" s="12">
        <v>0</v>
      </c>
      <c r="H633" s="12">
        <v>289800000</v>
      </c>
      <c r="I633" s="12">
        <v>277746800</v>
      </c>
      <c r="J633" s="12">
        <v>95.840855762594899</v>
      </c>
      <c r="K633" s="12">
        <v>277746800</v>
      </c>
      <c r="L633" s="12">
        <v>95.840855762594899</v>
      </c>
      <c r="M633" s="12">
        <v>253704400</v>
      </c>
      <c r="N633" s="12">
        <v>87.544651483781891</v>
      </c>
      <c r="O633" s="12">
        <v>253704400</v>
      </c>
      <c r="P633" s="12">
        <v>87.544651483781891</v>
      </c>
      <c r="Q633" s="12">
        <v>12053200</v>
      </c>
      <c r="R633" s="12">
        <v>4.1591442374051093</v>
      </c>
    </row>
    <row r="634" spans="1:18" x14ac:dyDescent="0.2">
      <c r="A634" s="5" t="s">
        <v>949</v>
      </c>
      <c r="B634" s="8" t="s">
        <v>950</v>
      </c>
      <c r="C634" s="12">
        <v>21525000</v>
      </c>
      <c r="D634" s="12">
        <v>0</v>
      </c>
      <c r="E634" s="12">
        <v>0</v>
      </c>
      <c r="F634" s="12">
        <v>0</v>
      </c>
      <c r="G634" s="12">
        <v>0</v>
      </c>
      <c r="H634" s="12">
        <v>21525000</v>
      </c>
      <c r="I634" s="12">
        <v>13192642</v>
      </c>
      <c r="J634" s="12">
        <v>61.289858304297297</v>
      </c>
      <c r="K634" s="12">
        <v>13192642</v>
      </c>
      <c r="L634" s="12">
        <v>61.289858304297297</v>
      </c>
      <c r="M634" s="12">
        <v>7864828</v>
      </c>
      <c r="N634" s="12">
        <v>36.5381091753775</v>
      </c>
      <c r="O634" s="12">
        <v>7864828</v>
      </c>
      <c r="P634" s="12">
        <v>36.5381091753775</v>
      </c>
      <c r="Q634" s="12">
        <v>8332358</v>
      </c>
      <c r="R634" s="12">
        <v>38.710141695702696</v>
      </c>
    </row>
    <row r="635" spans="1:18" x14ac:dyDescent="0.2">
      <c r="A635" s="5" t="s">
        <v>951</v>
      </c>
      <c r="B635" s="8" t="s">
        <v>923</v>
      </c>
      <c r="C635" s="12">
        <v>24150000</v>
      </c>
      <c r="D635" s="12">
        <v>0</v>
      </c>
      <c r="E635" s="12">
        <v>0</v>
      </c>
      <c r="F635" s="12">
        <v>0</v>
      </c>
      <c r="G635" s="12">
        <v>0</v>
      </c>
      <c r="H635" s="12">
        <v>24150000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24150000</v>
      </c>
      <c r="R635" s="12">
        <v>100</v>
      </c>
    </row>
    <row r="636" spans="1:18" x14ac:dyDescent="0.2">
      <c r="A636" s="5" t="s">
        <v>952</v>
      </c>
      <c r="B636" s="8" t="s">
        <v>953</v>
      </c>
      <c r="C636" s="12">
        <v>4428900000</v>
      </c>
      <c r="D636" s="12">
        <v>1424590643</v>
      </c>
      <c r="E636" s="12">
        <v>0</v>
      </c>
      <c r="F636" s="12">
        <v>0</v>
      </c>
      <c r="G636" s="12">
        <v>1700000000</v>
      </c>
      <c r="H636" s="12">
        <v>4153490643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4153490643</v>
      </c>
      <c r="R636" s="12">
        <v>100</v>
      </c>
    </row>
    <row r="637" spans="1:18" x14ac:dyDescent="0.2">
      <c r="A637" s="5" t="s">
        <v>954</v>
      </c>
      <c r="B637" s="8" t="s">
        <v>955</v>
      </c>
      <c r="C637" s="12">
        <v>4343850000</v>
      </c>
      <c r="D637" s="12">
        <v>0</v>
      </c>
      <c r="E637" s="12">
        <v>0</v>
      </c>
      <c r="F637" s="12">
        <v>0</v>
      </c>
      <c r="G637" s="12">
        <v>0</v>
      </c>
      <c r="H637" s="12">
        <v>4343850000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4343850000</v>
      </c>
      <c r="R637" s="12">
        <v>100</v>
      </c>
    </row>
    <row r="638" spans="1:18" x14ac:dyDescent="0.2">
      <c r="A638" s="5" t="s">
        <v>956</v>
      </c>
      <c r="B638" s="8" t="s">
        <v>910</v>
      </c>
      <c r="C638" s="12">
        <v>661500000</v>
      </c>
      <c r="D638" s="12">
        <v>0</v>
      </c>
      <c r="E638" s="12">
        <v>0</v>
      </c>
      <c r="F638" s="12">
        <v>0</v>
      </c>
      <c r="G638" s="12">
        <v>0</v>
      </c>
      <c r="H638" s="12">
        <v>661500000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661500000</v>
      </c>
      <c r="R638" s="12">
        <v>100</v>
      </c>
    </row>
    <row r="639" spans="1:18" x14ac:dyDescent="0.2">
      <c r="A639" s="5" t="s">
        <v>957</v>
      </c>
      <c r="B639" s="8" t="s">
        <v>958</v>
      </c>
      <c r="C639" s="12">
        <v>121275000</v>
      </c>
      <c r="D639" s="12">
        <v>0</v>
      </c>
      <c r="E639" s="12">
        <v>0</v>
      </c>
      <c r="F639" s="12">
        <v>0</v>
      </c>
      <c r="G639" s="12">
        <v>0</v>
      </c>
      <c r="H639" s="12">
        <v>121275000</v>
      </c>
      <c r="I639" s="12">
        <v>50000000</v>
      </c>
      <c r="J639" s="12">
        <v>41.228612657184101</v>
      </c>
      <c r="K639" s="12">
        <v>50000000</v>
      </c>
      <c r="L639" s="12">
        <v>41.228612657184101</v>
      </c>
      <c r="M639" s="12">
        <v>25913600</v>
      </c>
      <c r="N639" s="12">
        <v>21.3676355390641</v>
      </c>
      <c r="O639" s="12">
        <v>13167800</v>
      </c>
      <c r="P639" s="12">
        <v>10.8578025149454</v>
      </c>
      <c r="Q639" s="12">
        <v>71275000</v>
      </c>
      <c r="R639" s="12">
        <v>58.771387342815899</v>
      </c>
    </row>
    <row r="640" spans="1:18" x14ac:dyDescent="0.2">
      <c r="A640" s="5" t="s">
        <v>959</v>
      </c>
      <c r="B640" s="8" t="s">
        <v>797</v>
      </c>
      <c r="C640" s="12">
        <v>0</v>
      </c>
      <c r="D640" s="12">
        <v>0</v>
      </c>
      <c r="E640" s="12">
        <v>0</v>
      </c>
      <c r="F640" s="12">
        <v>50000000</v>
      </c>
      <c r="G640" s="12">
        <v>0</v>
      </c>
      <c r="H640" s="12">
        <v>50000000</v>
      </c>
      <c r="I640" s="12">
        <v>5468694</v>
      </c>
      <c r="J640" s="12">
        <v>10.937388</v>
      </c>
      <c r="K640" s="12">
        <v>5468694</v>
      </c>
      <c r="L640" s="12">
        <v>10.937388</v>
      </c>
      <c r="M640" s="12">
        <v>5468694</v>
      </c>
      <c r="N640" s="12">
        <v>10.937388</v>
      </c>
      <c r="O640" s="12">
        <v>5468694</v>
      </c>
      <c r="P640" s="12">
        <v>10.937388</v>
      </c>
      <c r="Q640" s="12">
        <v>44531306</v>
      </c>
      <c r="R640" s="12">
        <v>89.062612000000001</v>
      </c>
    </row>
    <row r="641" spans="1:18" x14ac:dyDescent="0.2">
      <c r="A641" s="5" t="s">
        <v>960</v>
      </c>
      <c r="B641" s="8" t="s">
        <v>83</v>
      </c>
      <c r="C641" s="12">
        <v>0</v>
      </c>
      <c r="D641" s="12">
        <v>50000000</v>
      </c>
      <c r="E641" s="12">
        <v>0</v>
      </c>
      <c r="F641" s="12">
        <v>200000</v>
      </c>
      <c r="G641" s="12">
        <v>0</v>
      </c>
      <c r="H641" s="12">
        <v>50200000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50200000</v>
      </c>
      <c r="R641" s="12">
        <v>100</v>
      </c>
    </row>
    <row r="642" spans="1:18" x14ac:dyDescent="0.2">
      <c r="A642" s="5" t="s">
        <v>961</v>
      </c>
      <c r="B642" s="8" t="s">
        <v>923</v>
      </c>
      <c r="C642" s="12">
        <v>0</v>
      </c>
      <c r="D642" s="12">
        <v>50000000</v>
      </c>
      <c r="E642" s="12">
        <v>0</v>
      </c>
      <c r="F642" s="12">
        <v>0</v>
      </c>
      <c r="G642" s="12">
        <v>0</v>
      </c>
      <c r="H642" s="12">
        <v>50000000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50000000</v>
      </c>
      <c r="R642" s="12">
        <v>100</v>
      </c>
    </row>
    <row r="643" spans="1:18" x14ac:dyDescent="0.2">
      <c r="A643" s="5" t="s">
        <v>962</v>
      </c>
      <c r="B643" s="8" t="s">
        <v>797</v>
      </c>
      <c r="C643" s="12">
        <v>0</v>
      </c>
      <c r="D643" s="12">
        <v>0</v>
      </c>
      <c r="E643" s="12">
        <v>0</v>
      </c>
      <c r="F643" s="12">
        <v>200000</v>
      </c>
      <c r="G643" s="12">
        <v>0</v>
      </c>
      <c r="H643" s="12">
        <v>200000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200000</v>
      </c>
      <c r="R643" s="12">
        <v>100</v>
      </c>
    </row>
    <row r="644" spans="1:18" ht="38.25" x14ac:dyDescent="0.2">
      <c r="A644" s="5" t="s">
        <v>963</v>
      </c>
      <c r="B644" s="10" t="s">
        <v>964</v>
      </c>
      <c r="C644" s="12">
        <v>0</v>
      </c>
      <c r="D644" s="12">
        <v>6486054671.6899996</v>
      </c>
      <c r="E644" s="12">
        <v>0</v>
      </c>
      <c r="F644" s="12">
        <v>0</v>
      </c>
      <c r="G644" s="12">
        <v>0</v>
      </c>
      <c r="H644" s="12">
        <v>6486054671.6899996</v>
      </c>
      <c r="I644" s="12">
        <v>145865542</v>
      </c>
      <c r="J644" s="12">
        <v>2.2489101523714599</v>
      </c>
      <c r="K644" s="12">
        <v>145865542</v>
      </c>
      <c r="L644" s="12">
        <v>2.2489101523714599</v>
      </c>
      <c r="M644" s="12">
        <v>145865542</v>
      </c>
      <c r="N644" s="12">
        <v>2.2489101523714599</v>
      </c>
      <c r="O644" s="12">
        <v>145865538.96000001</v>
      </c>
      <c r="P644" s="12">
        <v>2.2489101055016802</v>
      </c>
      <c r="Q644" s="12">
        <v>6340189129.6899996</v>
      </c>
      <c r="R644" s="12">
        <v>97.751089847628492</v>
      </c>
    </row>
    <row r="645" spans="1:18" x14ac:dyDescent="0.2">
      <c r="A645" s="5" t="s">
        <v>965</v>
      </c>
      <c r="B645" s="8" t="s">
        <v>926</v>
      </c>
      <c r="C645" s="12">
        <v>0</v>
      </c>
      <c r="D645" s="12">
        <v>6486054671.6899996</v>
      </c>
      <c r="E645" s="12">
        <v>0</v>
      </c>
      <c r="F645" s="12">
        <v>0</v>
      </c>
      <c r="G645" s="12">
        <v>0</v>
      </c>
      <c r="H645" s="12">
        <v>6486054671.6899996</v>
      </c>
      <c r="I645" s="12">
        <v>145865542</v>
      </c>
      <c r="J645" s="12">
        <v>2.2489101523714599</v>
      </c>
      <c r="K645" s="12">
        <v>145865542</v>
      </c>
      <c r="L645" s="12">
        <v>2.2489101523714599</v>
      </c>
      <c r="M645" s="12">
        <v>145865542</v>
      </c>
      <c r="N645" s="12">
        <v>2.2489101523714599</v>
      </c>
      <c r="O645" s="12">
        <v>145865538.96000001</v>
      </c>
      <c r="P645" s="12">
        <v>2.2489101055016802</v>
      </c>
      <c r="Q645" s="12">
        <v>6340189129.6899996</v>
      </c>
      <c r="R645" s="12">
        <v>97.751089847628492</v>
      </c>
    </row>
    <row r="646" spans="1:18" x14ac:dyDescent="0.2">
      <c r="A646" s="5" t="s">
        <v>966</v>
      </c>
      <c r="B646" s="8" t="s">
        <v>967</v>
      </c>
      <c r="C646" s="12">
        <v>0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</row>
    <row r="647" spans="1:18" x14ac:dyDescent="0.2">
      <c r="A647" s="5" t="s">
        <v>968</v>
      </c>
      <c r="B647" s="8" t="s">
        <v>906</v>
      </c>
      <c r="C647" s="12">
        <v>0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</row>
    <row r="648" spans="1:18" x14ac:dyDescent="0.2">
      <c r="A648" s="5" t="s">
        <v>969</v>
      </c>
      <c r="B648" s="8" t="s">
        <v>970</v>
      </c>
      <c r="C648" s="12">
        <v>11134620000</v>
      </c>
      <c r="D648" s="12">
        <v>1485</v>
      </c>
      <c r="E648" s="12">
        <v>0</v>
      </c>
      <c r="F648" s="12">
        <v>1474017598</v>
      </c>
      <c r="G648" s="12">
        <v>379008799</v>
      </c>
      <c r="H648" s="12">
        <v>12229630284</v>
      </c>
      <c r="I648" s="12">
        <v>8817767525</v>
      </c>
      <c r="J648" s="12">
        <v>72.101668817709594</v>
      </c>
      <c r="K648" s="12">
        <v>8787767525</v>
      </c>
      <c r="L648" s="12">
        <v>71.856362955608091</v>
      </c>
      <c r="M648" s="12">
        <v>8508404438</v>
      </c>
      <c r="N648" s="12">
        <v>69.572049525745101</v>
      </c>
      <c r="O648" s="12">
        <v>8491782200.9099998</v>
      </c>
      <c r="P648" s="12">
        <v>69.436131785764516</v>
      </c>
      <c r="Q648" s="12">
        <v>3411862759</v>
      </c>
      <c r="R648" s="12">
        <v>27.898331182290399</v>
      </c>
    </row>
    <row r="649" spans="1:18" x14ac:dyDescent="0.2">
      <c r="A649" s="5" t="s">
        <v>971</v>
      </c>
      <c r="B649" s="8" t="s">
        <v>67</v>
      </c>
      <c r="C649" s="12">
        <v>11134620000</v>
      </c>
      <c r="D649" s="12">
        <v>1485</v>
      </c>
      <c r="E649" s="12">
        <v>0</v>
      </c>
      <c r="F649" s="12">
        <v>1474017598</v>
      </c>
      <c r="G649" s="12">
        <v>379008799</v>
      </c>
      <c r="H649" s="12">
        <v>12229630284</v>
      </c>
      <c r="I649" s="12">
        <v>8817767525</v>
      </c>
      <c r="J649" s="12">
        <v>72.101668817709594</v>
      </c>
      <c r="K649" s="12">
        <v>8787767525</v>
      </c>
      <c r="L649" s="12">
        <v>71.856362955608091</v>
      </c>
      <c r="M649" s="12">
        <v>8508404438</v>
      </c>
      <c r="N649" s="12">
        <v>69.572049525745101</v>
      </c>
      <c r="O649" s="12">
        <v>8491782200.9099998</v>
      </c>
      <c r="P649" s="12">
        <v>69.436131785764516</v>
      </c>
      <c r="Q649" s="12">
        <v>3411862759</v>
      </c>
      <c r="R649" s="12">
        <v>27.898331182290399</v>
      </c>
    </row>
    <row r="650" spans="1:18" x14ac:dyDescent="0.2">
      <c r="A650" s="5" t="s">
        <v>972</v>
      </c>
      <c r="B650" s="8" t="s">
        <v>106</v>
      </c>
      <c r="C650" s="12">
        <v>11134620000</v>
      </c>
      <c r="D650" s="12">
        <v>1485</v>
      </c>
      <c r="E650" s="12">
        <v>0</v>
      </c>
      <c r="F650" s="12">
        <v>1474017598</v>
      </c>
      <c r="G650" s="12">
        <v>379008799</v>
      </c>
      <c r="H650" s="12">
        <v>12229630284</v>
      </c>
      <c r="I650" s="12">
        <v>8817767525</v>
      </c>
      <c r="J650" s="12">
        <v>72.101668817709594</v>
      </c>
      <c r="K650" s="12">
        <v>8787767525</v>
      </c>
      <c r="L650" s="12">
        <v>71.856362955608091</v>
      </c>
      <c r="M650" s="12">
        <v>8508404438</v>
      </c>
      <c r="N650" s="12">
        <v>69.572049525745101</v>
      </c>
      <c r="O650" s="12">
        <v>8491782200.9099998</v>
      </c>
      <c r="P650" s="12">
        <v>69.436131785764516</v>
      </c>
      <c r="Q650" s="12">
        <v>3411862759</v>
      </c>
      <c r="R650" s="12">
        <v>27.898331182290399</v>
      </c>
    </row>
    <row r="651" spans="1:18" x14ac:dyDescent="0.2">
      <c r="A651" s="5" t="s">
        <v>973</v>
      </c>
      <c r="B651" s="8" t="s">
        <v>768</v>
      </c>
      <c r="C651" s="12">
        <v>11134620000</v>
      </c>
      <c r="D651" s="12">
        <v>1485</v>
      </c>
      <c r="E651" s="12">
        <v>0</v>
      </c>
      <c r="F651" s="12">
        <v>1474017598</v>
      </c>
      <c r="G651" s="12">
        <v>379008799</v>
      </c>
      <c r="H651" s="12">
        <v>12229630284</v>
      </c>
      <c r="I651" s="12">
        <v>8817767525</v>
      </c>
      <c r="J651" s="12">
        <v>72.101668817709594</v>
      </c>
      <c r="K651" s="12">
        <v>8787767525</v>
      </c>
      <c r="L651" s="12">
        <v>71.856362955608091</v>
      </c>
      <c r="M651" s="12">
        <v>8508404438</v>
      </c>
      <c r="N651" s="12">
        <v>69.572049525745101</v>
      </c>
      <c r="O651" s="12">
        <v>8491782200.9099998</v>
      </c>
      <c r="P651" s="12">
        <v>69.436131785764516</v>
      </c>
      <c r="Q651" s="12">
        <v>3411862759</v>
      </c>
      <c r="R651" s="12">
        <v>27.898331182290399</v>
      </c>
    </row>
    <row r="652" spans="1:18" x14ac:dyDescent="0.2">
      <c r="A652" s="5" t="s">
        <v>974</v>
      </c>
      <c r="B652" s="8" t="s">
        <v>768</v>
      </c>
      <c r="C652" s="12">
        <v>11134620000</v>
      </c>
      <c r="D652" s="12">
        <v>1485</v>
      </c>
      <c r="E652" s="12">
        <v>0</v>
      </c>
      <c r="F652" s="12">
        <v>1474017598</v>
      </c>
      <c r="G652" s="12">
        <v>379008799</v>
      </c>
      <c r="H652" s="12">
        <v>12229630284</v>
      </c>
      <c r="I652" s="12">
        <v>8817767525</v>
      </c>
      <c r="J652" s="12">
        <v>72.101668817709594</v>
      </c>
      <c r="K652" s="12">
        <v>8787767525</v>
      </c>
      <c r="L652" s="12">
        <v>71.856362955608091</v>
      </c>
      <c r="M652" s="12">
        <v>8508404438</v>
      </c>
      <c r="N652" s="12">
        <v>69.572049525745101</v>
      </c>
      <c r="O652" s="12">
        <v>8491782200.9099998</v>
      </c>
      <c r="P652" s="12">
        <v>69.436131785764516</v>
      </c>
      <c r="Q652" s="12">
        <v>3411862759</v>
      </c>
      <c r="R652" s="12">
        <v>27.898331182290399</v>
      </c>
    </row>
    <row r="653" spans="1:18" x14ac:dyDescent="0.2">
      <c r="A653" s="5" t="s">
        <v>975</v>
      </c>
      <c r="B653" s="8" t="s">
        <v>857</v>
      </c>
      <c r="C653" s="12">
        <v>11134620000</v>
      </c>
      <c r="D653" s="12">
        <v>1485</v>
      </c>
      <c r="E653" s="12">
        <v>0</v>
      </c>
      <c r="F653" s="12">
        <v>1474017598</v>
      </c>
      <c r="G653" s="12">
        <v>379008799</v>
      </c>
      <c r="H653" s="12">
        <v>12229630284</v>
      </c>
      <c r="I653" s="12">
        <v>8817767525</v>
      </c>
      <c r="J653" s="12">
        <v>72.101668817709594</v>
      </c>
      <c r="K653" s="12">
        <v>8787767525</v>
      </c>
      <c r="L653" s="12">
        <v>71.856362955608091</v>
      </c>
      <c r="M653" s="12">
        <v>8508404438</v>
      </c>
      <c r="N653" s="12">
        <v>69.572049525745101</v>
      </c>
      <c r="O653" s="12">
        <v>8491782200.9099998</v>
      </c>
      <c r="P653" s="12">
        <v>69.436131785764516</v>
      </c>
      <c r="Q653" s="12">
        <v>3411862759</v>
      </c>
      <c r="R653" s="12">
        <v>27.898331182290399</v>
      </c>
    </row>
    <row r="654" spans="1:18" x14ac:dyDescent="0.2">
      <c r="A654" s="5" t="s">
        <v>976</v>
      </c>
      <c r="B654" s="8" t="s">
        <v>977</v>
      </c>
      <c r="C654" s="12">
        <v>1893465000</v>
      </c>
      <c r="D654" s="12">
        <v>0</v>
      </c>
      <c r="E654" s="12">
        <v>0</v>
      </c>
      <c r="F654" s="12">
        <v>279008799</v>
      </c>
      <c r="G654" s="12">
        <v>0</v>
      </c>
      <c r="H654" s="12">
        <v>2172473799</v>
      </c>
      <c r="I654" s="12">
        <v>1779750035</v>
      </c>
      <c r="J654" s="12">
        <v>81.922738760726489</v>
      </c>
      <c r="K654" s="12">
        <v>1749750035</v>
      </c>
      <c r="L654" s="12">
        <v>80.541824523058395</v>
      </c>
      <c r="M654" s="12">
        <v>1522932653</v>
      </c>
      <c r="N654" s="12">
        <v>70.101312784578298</v>
      </c>
      <c r="O654" s="12">
        <v>1506357124.5799999</v>
      </c>
      <c r="P654" s="12">
        <v>69.338333344843292</v>
      </c>
      <c r="Q654" s="12">
        <v>392723764</v>
      </c>
      <c r="R654" s="12">
        <v>18.077261239273497</v>
      </c>
    </row>
    <row r="655" spans="1:18" x14ac:dyDescent="0.2">
      <c r="A655" s="5" t="s">
        <v>978</v>
      </c>
      <c r="B655" s="8" t="s">
        <v>775</v>
      </c>
      <c r="C655" s="12">
        <v>1893465000</v>
      </c>
      <c r="D655" s="12">
        <v>0</v>
      </c>
      <c r="E655" s="12">
        <v>0</v>
      </c>
      <c r="F655" s="12">
        <v>279008799</v>
      </c>
      <c r="G655" s="12">
        <v>0</v>
      </c>
      <c r="H655" s="12">
        <v>2172473799</v>
      </c>
      <c r="I655" s="12">
        <v>1779750035</v>
      </c>
      <c r="J655" s="12">
        <v>81.922738760726489</v>
      </c>
      <c r="K655" s="12">
        <v>1749750035</v>
      </c>
      <c r="L655" s="12">
        <v>80.541824523058395</v>
      </c>
      <c r="M655" s="12">
        <v>1522932653</v>
      </c>
      <c r="N655" s="12">
        <v>70.101312784578298</v>
      </c>
      <c r="O655" s="12">
        <v>1506357124.5799999</v>
      </c>
      <c r="P655" s="12">
        <v>69.338333344843292</v>
      </c>
      <c r="Q655" s="12">
        <v>392723764</v>
      </c>
      <c r="R655" s="12">
        <v>18.077261239273497</v>
      </c>
    </row>
    <row r="656" spans="1:18" ht="25.5" x14ac:dyDescent="0.2">
      <c r="A656" s="5" t="s">
        <v>979</v>
      </c>
      <c r="B656" s="10" t="s">
        <v>980</v>
      </c>
      <c r="C656" s="12">
        <v>91665000</v>
      </c>
      <c r="D656" s="12">
        <v>0</v>
      </c>
      <c r="E656" s="12">
        <v>0</v>
      </c>
      <c r="F656" s="12">
        <v>0</v>
      </c>
      <c r="G656" s="12">
        <v>0</v>
      </c>
      <c r="H656" s="12">
        <v>91665000</v>
      </c>
      <c r="I656" s="12">
        <v>30000000</v>
      </c>
      <c r="J656" s="12">
        <v>32.727867779414197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61665000</v>
      </c>
      <c r="R656" s="12">
        <v>67.272132220585803</v>
      </c>
    </row>
    <row r="657" spans="1:18" ht="38.25" x14ac:dyDescent="0.2">
      <c r="A657" s="5" t="s">
        <v>981</v>
      </c>
      <c r="B657" s="10" t="s">
        <v>982</v>
      </c>
      <c r="C657" s="12">
        <v>983850000</v>
      </c>
      <c r="D657" s="12">
        <v>0</v>
      </c>
      <c r="E657" s="12">
        <v>0</v>
      </c>
      <c r="F657" s="12">
        <v>279008799</v>
      </c>
      <c r="G657" s="12">
        <v>0</v>
      </c>
      <c r="H657" s="12">
        <v>1262858799</v>
      </c>
      <c r="I657" s="12">
        <v>1009564350</v>
      </c>
      <c r="J657" s="12">
        <v>79.942773554686198</v>
      </c>
      <c r="K657" s="12">
        <v>1009564350</v>
      </c>
      <c r="L657" s="12">
        <v>79.942773554686198</v>
      </c>
      <c r="M657" s="12">
        <v>886206522</v>
      </c>
      <c r="N657" s="12">
        <v>70.174632563968913</v>
      </c>
      <c r="O657" s="12">
        <v>869630993.58000004</v>
      </c>
      <c r="P657" s="12">
        <v>68.862092442054589</v>
      </c>
      <c r="Q657" s="12">
        <v>253294449</v>
      </c>
      <c r="R657" s="12">
        <v>20.057226445313802</v>
      </c>
    </row>
    <row r="658" spans="1:18" ht="38.25" x14ac:dyDescent="0.2">
      <c r="A658" s="5" t="s">
        <v>983</v>
      </c>
      <c r="B658" s="10" t="s">
        <v>984</v>
      </c>
      <c r="C658" s="12">
        <v>817950000</v>
      </c>
      <c r="D658" s="12">
        <v>0</v>
      </c>
      <c r="E658" s="12">
        <v>0</v>
      </c>
      <c r="F658" s="12">
        <v>0</v>
      </c>
      <c r="G658" s="12">
        <v>0</v>
      </c>
      <c r="H658" s="12">
        <v>817950000</v>
      </c>
      <c r="I658" s="12">
        <v>740185685</v>
      </c>
      <c r="J658" s="12">
        <v>90.492778898465701</v>
      </c>
      <c r="K658" s="12">
        <v>740185685</v>
      </c>
      <c r="L658" s="12">
        <v>90.492778898465701</v>
      </c>
      <c r="M658" s="12">
        <v>636726131</v>
      </c>
      <c r="N658" s="12">
        <v>77.844138517024305</v>
      </c>
      <c r="O658" s="12">
        <v>636726131</v>
      </c>
      <c r="P658" s="12">
        <v>77.844138517024305</v>
      </c>
      <c r="Q658" s="12">
        <v>77764315</v>
      </c>
      <c r="R658" s="12">
        <v>9.50722110153432</v>
      </c>
    </row>
    <row r="659" spans="1:18" x14ac:dyDescent="0.2">
      <c r="A659" s="5" t="s">
        <v>985</v>
      </c>
      <c r="B659" s="8" t="s">
        <v>859</v>
      </c>
      <c r="C659" s="12">
        <v>9151170000</v>
      </c>
      <c r="D659" s="12">
        <v>0</v>
      </c>
      <c r="E659" s="12">
        <v>0</v>
      </c>
      <c r="F659" s="12">
        <v>1195008799</v>
      </c>
      <c r="G659" s="12">
        <v>379008799</v>
      </c>
      <c r="H659" s="12">
        <v>9967170000</v>
      </c>
      <c r="I659" s="12">
        <v>7020013174</v>
      </c>
      <c r="J659" s="12">
        <v>70.431357887946092</v>
      </c>
      <c r="K659" s="12">
        <v>7020013174</v>
      </c>
      <c r="L659" s="12">
        <v>70.431357887946092</v>
      </c>
      <c r="M659" s="12">
        <v>6967467469</v>
      </c>
      <c r="N659" s="12">
        <v>69.904170080373902</v>
      </c>
      <c r="O659" s="12">
        <v>6967420760.3299999</v>
      </c>
      <c r="P659" s="12">
        <v>69.903701455177298</v>
      </c>
      <c r="Q659" s="12">
        <v>2947156826</v>
      </c>
      <c r="R659" s="12">
        <v>29.568642112053894</v>
      </c>
    </row>
    <row r="660" spans="1:18" x14ac:dyDescent="0.2">
      <c r="A660" s="5" t="s">
        <v>986</v>
      </c>
      <c r="B660" s="8" t="s">
        <v>775</v>
      </c>
      <c r="C660" s="12">
        <v>9151170000</v>
      </c>
      <c r="D660" s="12">
        <v>0</v>
      </c>
      <c r="E660" s="12">
        <v>0</v>
      </c>
      <c r="F660" s="12">
        <v>1195008799</v>
      </c>
      <c r="G660" s="12">
        <v>379008799</v>
      </c>
      <c r="H660" s="12">
        <v>9967170000</v>
      </c>
      <c r="I660" s="12">
        <v>7020013174</v>
      </c>
      <c r="J660" s="12">
        <v>70.431357887946092</v>
      </c>
      <c r="K660" s="12">
        <v>7020013174</v>
      </c>
      <c r="L660" s="12">
        <v>70.431357887946092</v>
      </c>
      <c r="M660" s="12">
        <v>6967467469</v>
      </c>
      <c r="N660" s="12">
        <v>69.904170080373902</v>
      </c>
      <c r="O660" s="12">
        <v>6967420760.3299999</v>
      </c>
      <c r="P660" s="12">
        <v>69.903701455177298</v>
      </c>
      <c r="Q660" s="12">
        <v>2947156826</v>
      </c>
      <c r="R660" s="12">
        <v>29.568642112053894</v>
      </c>
    </row>
    <row r="661" spans="1:18" ht="38.25" x14ac:dyDescent="0.2">
      <c r="A661" s="5" t="s">
        <v>987</v>
      </c>
      <c r="B661" s="10" t="s">
        <v>982</v>
      </c>
      <c r="C661" s="12">
        <v>0</v>
      </c>
      <c r="D661" s="12">
        <v>0</v>
      </c>
      <c r="E661" s="12">
        <v>0</v>
      </c>
      <c r="F661" s="12">
        <v>279008799</v>
      </c>
      <c r="G661" s="12">
        <v>279008799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</row>
    <row r="662" spans="1:18" x14ac:dyDescent="0.2">
      <c r="A662" s="5" t="s">
        <v>988</v>
      </c>
      <c r="B662" s="8" t="s">
        <v>804</v>
      </c>
      <c r="C662" s="12">
        <v>4229400000</v>
      </c>
      <c r="D662" s="12">
        <v>0</v>
      </c>
      <c r="E662" s="12">
        <v>0</v>
      </c>
      <c r="F662" s="12">
        <v>600000000</v>
      </c>
      <c r="G662" s="12">
        <v>100000000</v>
      </c>
      <c r="H662" s="12">
        <v>4729400000</v>
      </c>
      <c r="I662" s="12">
        <v>4266444686</v>
      </c>
      <c r="J662" s="12">
        <v>90.211119507760003</v>
      </c>
      <c r="K662" s="12">
        <v>4266444686</v>
      </c>
      <c r="L662" s="12">
        <v>90.211119507760003</v>
      </c>
      <c r="M662" s="12">
        <v>4266444686</v>
      </c>
      <c r="N662" s="12">
        <v>90.211119507760003</v>
      </c>
      <c r="O662" s="12">
        <v>4266444686</v>
      </c>
      <c r="P662" s="12">
        <v>90.211119507760003</v>
      </c>
      <c r="Q662" s="12">
        <v>462955314</v>
      </c>
      <c r="R662" s="12">
        <v>9.788880492240029</v>
      </c>
    </row>
    <row r="663" spans="1:18" x14ac:dyDescent="0.2">
      <c r="A663" s="5" t="s">
        <v>989</v>
      </c>
      <c r="B663" s="8" t="s">
        <v>929</v>
      </c>
      <c r="C663" s="12">
        <v>473550000</v>
      </c>
      <c r="D663" s="12">
        <v>0</v>
      </c>
      <c r="E663" s="12">
        <v>0</v>
      </c>
      <c r="F663" s="12">
        <v>61000000</v>
      </c>
      <c r="G663" s="12">
        <v>0</v>
      </c>
      <c r="H663" s="12">
        <v>534550000</v>
      </c>
      <c r="I663" s="12">
        <v>487953966</v>
      </c>
      <c r="J663" s="12">
        <v>91.283128986998392</v>
      </c>
      <c r="K663" s="12">
        <v>487953966</v>
      </c>
      <c r="L663" s="12">
        <v>91.283128986998392</v>
      </c>
      <c r="M663" s="12">
        <v>487953966</v>
      </c>
      <c r="N663" s="12">
        <v>91.283128986998392</v>
      </c>
      <c r="O663" s="12">
        <v>487953966</v>
      </c>
      <c r="P663" s="12">
        <v>91.283128986998392</v>
      </c>
      <c r="Q663" s="12">
        <v>46596034</v>
      </c>
      <c r="R663" s="12">
        <v>8.7168710130015885</v>
      </c>
    </row>
    <row r="664" spans="1:18" x14ac:dyDescent="0.2">
      <c r="A664" s="5" t="s">
        <v>990</v>
      </c>
      <c r="B664" s="8" t="s">
        <v>931</v>
      </c>
      <c r="C664" s="12">
        <v>1323000000</v>
      </c>
      <c r="D664" s="12">
        <v>0</v>
      </c>
      <c r="E664" s="12">
        <v>0</v>
      </c>
      <c r="F664" s="12">
        <v>155000000</v>
      </c>
      <c r="G664" s="12">
        <v>0</v>
      </c>
      <c r="H664" s="12">
        <v>1478000000</v>
      </c>
      <c r="I664" s="12">
        <v>1352568947</v>
      </c>
      <c r="J664" s="12">
        <v>91.513460554803785</v>
      </c>
      <c r="K664" s="12">
        <v>1352568947</v>
      </c>
      <c r="L664" s="12">
        <v>91.513460554803785</v>
      </c>
      <c r="M664" s="12">
        <v>1352568947</v>
      </c>
      <c r="N664" s="12">
        <v>91.513460554803785</v>
      </c>
      <c r="O664" s="12">
        <v>1352568947</v>
      </c>
      <c r="P664" s="12">
        <v>91.513460554803785</v>
      </c>
      <c r="Q664" s="12">
        <v>125431053</v>
      </c>
      <c r="R664" s="12">
        <v>8.4865394451962111</v>
      </c>
    </row>
    <row r="665" spans="1:18" x14ac:dyDescent="0.2">
      <c r="A665" s="5" t="s">
        <v>991</v>
      </c>
      <c r="B665" s="8" t="s">
        <v>933</v>
      </c>
      <c r="C665" s="12">
        <v>72450000</v>
      </c>
      <c r="D665" s="12">
        <v>0</v>
      </c>
      <c r="E665" s="12">
        <v>0</v>
      </c>
      <c r="F665" s="12">
        <v>0</v>
      </c>
      <c r="G665" s="12">
        <v>0</v>
      </c>
      <c r="H665" s="12">
        <v>72450000</v>
      </c>
      <c r="I665" s="12">
        <v>43156832</v>
      </c>
      <c r="J665" s="12">
        <v>59.567746031746005</v>
      </c>
      <c r="K665" s="12">
        <v>43156832</v>
      </c>
      <c r="L665" s="12">
        <v>59.567746031746005</v>
      </c>
      <c r="M665" s="12">
        <v>43156832</v>
      </c>
      <c r="N665" s="12">
        <v>59.567746031746005</v>
      </c>
      <c r="O665" s="12">
        <v>43156832</v>
      </c>
      <c r="P665" s="12">
        <v>59.567746031746005</v>
      </c>
      <c r="Q665" s="12">
        <v>29293168</v>
      </c>
      <c r="R665" s="12">
        <v>40.432253968253995</v>
      </c>
    </row>
    <row r="666" spans="1:18" x14ac:dyDescent="0.2">
      <c r="A666" s="5" t="s">
        <v>992</v>
      </c>
      <c r="B666" s="8" t="s">
        <v>935</v>
      </c>
      <c r="C666" s="12">
        <v>16905000</v>
      </c>
      <c r="D666" s="12">
        <v>0</v>
      </c>
      <c r="E666" s="12">
        <v>0</v>
      </c>
      <c r="F666" s="12">
        <v>0</v>
      </c>
      <c r="G666" s="12">
        <v>0</v>
      </c>
      <c r="H666" s="12">
        <v>16905000</v>
      </c>
      <c r="I666" s="12">
        <v>5526259</v>
      </c>
      <c r="J666" s="12">
        <v>32.690085773439797</v>
      </c>
      <c r="K666" s="12">
        <v>5526259</v>
      </c>
      <c r="L666" s="12">
        <v>32.690085773439797</v>
      </c>
      <c r="M666" s="12">
        <v>5526259</v>
      </c>
      <c r="N666" s="12">
        <v>32.690085773439797</v>
      </c>
      <c r="O666" s="12">
        <v>5526259</v>
      </c>
      <c r="P666" s="12">
        <v>32.690085773439797</v>
      </c>
      <c r="Q666" s="12">
        <v>11378741</v>
      </c>
      <c r="R666" s="12">
        <v>67.309914226560181</v>
      </c>
    </row>
    <row r="667" spans="1:18" x14ac:dyDescent="0.2">
      <c r="A667" s="5" t="s">
        <v>993</v>
      </c>
      <c r="B667" s="8" t="s">
        <v>877</v>
      </c>
      <c r="C667" s="12">
        <v>2625000</v>
      </c>
      <c r="D667" s="12">
        <v>0</v>
      </c>
      <c r="E667" s="12">
        <v>0</v>
      </c>
      <c r="F667" s="12">
        <v>0</v>
      </c>
      <c r="G667" s="12">
        <v>0</v>
      </c>
      <c r="H667" s="12">
        <v>2625000</v>
      </c>
      <c r="I667" s="12">
        <v>216045</v>
      </c>
      <c r="J667" s="12">
        <v>8.23028571428571</v>
      </c>
      <c r="K667" s="12">
        <v>216045</v>
      </c>
      <c r="L667" s="12">
        <v>8.23028571428571</v>
      </c>
      <c r="M667" s="12">
        <v>216045</v>
      </c>
      <c r="N667" s="12">
        <v>8.23028571428571</v>
      </c>
      <c r="O667" s="12">
        <v>216045</v>
      </c>
      <c r="P667" s="12">
        <v>8.23028571428571</v>
      </c>
      <c r="Q667" s="12">
        <v>2408955</v>
      </c>
      <c r="R667" s="12">
        <v>91.769714285714286</v>
      </c>
    </row>
    <row r="668" spans="1:18" x14ac:dyDescent="0.2">
      <c r="A668" s="5" t="s">
        <v>994</v>
      </c>
      <c r="B668" s="8" t="s">
        <v>812</v>
      </c>
      <c r="C668" s="12">
        <v>198450000</v>
      </c>
      <c r="D668" s="12">
        <v>0</v>
      </c>
      <c r="E668" s="12">
        <v>0</v>
      </c>
      <c r="F668" s="12">
        <v>100000000</v>
      </c>
      <c r="G668" s="12">
        <v>0</v>
      </c>
      <c r="H668" s="12">
        <v>298450000</v>
      </c>
      <c r="I668" s="12">
        <v>277569664</v>
      </c>
      <c r="J668" s="12">
        <v>93.003740660077099</v>
      </c>
      <c r="K668" s="12">
        <v>277569664</v>
      </c>
      <c r="L668" s="12">
        <v>93.003740660077099</v>
      </c>
      <c r="M668" s="12">
        <v>277569664</v>
      </c>
      <c r="N668" s="12">
        <v>93.003740660077099</v>
      </c>
      <c r="O668" s="12">
        <v>277569664</v>
      </c>
      <c r="P668" s="12">
        <v>93.003740660077099</v>
      </c>
      <c r="Q668" s="12">
        <v>20880336</v>
      </c>
      <c r="R668" s="12">
        <v>6.9962593399229389</v>
      </c>
    </row>
    <row r="669" spans="1:18" x14ac:dyDescent="0.2">
      <c r="A669" s="5" t="s">
        <v>995</v>
      </c>
      <c r="B669" s="8" t="s">
        <v>653</v>
      </c>
      <c r="C669" s="12">
        <v>198450000</v>
      </c>
      <c r="D669" s="12">
        <v>0</v>
      </c>
      <c r="E669" s="12">
        <v>0</v>
      </c>
      <c r="F669" s="12">
        <v>0</v>
      </c>
      <c r="G669" s="12">
        <v>0</v>
      </c>
      <c r="H669" s="12">
        <v>198450000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198450000</v>
      </c>
      <c r="R669" s="12">
        <v>100</v>
      </c>
    </row>
    <row r="670" spans="1:18" x14ac:dyDescent="0.2">
      <c r="A670" s="5" t="s">
        <v>996</v>
      </c>
      <c r="B670" s="8" t="s">
        <v>641</v>
      </c>
      <c r="C670" s="12">
        <v>407925000</v>
      </c>
      <c r="D670" s="12">
        <v>0</v>
      </c>
      <c r="E670" s="12">
        <v>0</v>
      </c>
      <c r="F670" s="12">
        <v>0</v>
      </c>
      <c r="G670" s="12">
        <v>0</v>
      </c>
      <c r="H670" s="12">
        <v>407925000</v>
      </c>
      <c r="I670" s="12">
        <v>10858153</v>
      </c>
      <c r="J670" s="12">
        <v>2.6618013115156005</v>
      </c>
      <c r="K670" s="12">
        <v>10858153</v>
      </c>
      <c r="L670" s="12">
        <v>2.6618013115156005</v>
      </c>
      <c r="M670" s="12">
        <v>10858153</v>
      </c>
      <c r="N670" s="12">
        <v>2.6618013115156005</v>
      </c>
      <c r="O670" s="12">
        <v>10858153</v>
      </c>
      <c r="P670" s="12">
        <v>2.6618013115156005</v>
      </c>
      <c r="Q670" s="12">
        <v>397066847</v>
      </c>
      <c r="R670" s="12">
        <v>97.338198688484397</v>
      </c>
    </row>
    <row r="671" spans="1:18" x14ac:dyDescent="0.2">
      <c r="A671" s="5" t="s">
        <v>997</v>
      </c>
      <c r="B671" s="8" t="s">
        <v>998</v>
      </c>
      <c r="C671" s="12">
        <v>264600000</v>
      </c>
      <c r="D671" s="12">
        <v>0</v>
      </c>
      <c r="E671" s="12">
        <v>0</v>
      </c>
      <c r="F671" s="12">
        <v>0</v>
      </c>
      <c r="G671" s="12">
        <v>0</v>
      </c>
      <c r="H671" s="12">
        <v>264600000</v>
      </c>
      <c r="I671" s="12">
        <v>252496100</v>
      </c>
      <c r="J671" s="12">
        <v>95.425585789871505</v>
      </c>
      <c r="K671" s="12">
        <v>252496100</v>
      </c>
      <c r="L671" s="12">
        <v>95.425585789871505</v>
      </c>
      <c r="M671" s="12">
        <v>230368600</v>
      </c>
      <c r="N671" s="12">
        <v>87.062962962962999</v>
      </c>
      <c r="O671" s="12">
        <v>230321891.33000001</v>
      </c>
      <c r="P671" s="12">
        <v>87.045310404383997</v>
      </c>
      <c r="Q671" s="12">
        <v>12103900</v>
      </c>
      <c r="R671" s="12">
        <v>4.5744142101284995</v>
      </c>
    </row>
    <row r="672" spans="1:18" x14ac:dyDescent="0.2">
      <c r="A672" s="5" t="s">
        <v>999</v>
      </c>
      <c r="B672" s="8" t="s">
        <v>821</v>
      </c>
      <c r="C672" s="12">
        <v>33600000</v>
      </c>
      <c r="D672" s="12">
        <v>0</v>
      </c>
      <c r="E672" s="12">
        <v>0</v>
      </c>
      <c r="F672" s="12">
        <v>0</v>
      </c>
      <c r="G672" s="12">
        <v>0</v>
      </c>
      <c r="H672" s="12">
        <v>33600000</v>
      </c>
      <c r="I672" s="12">
        <v>31653000</v>
      </c>
      <c r="J672" s="12">
        <v>94.205357142857096</v>
      </c>
      <c r="K672" s="12">
        <v>31653000</v>
      </c>
      <c r="L672" s="12">
        <v>94.205357142857096</v>
      </c>
      <c r="M672" s="12">
        <v>28879700</v>
      </c>
      <c r="N672" s="12">
        <v>85.951488095238105</v>
      </c>
      <c r="O672" s="12">
        <v>28879700</v>
      </c>
      <c r="P672" s="12">
        <v>85.951488095238105</v>
      </c>
      <c r="Q672" s="12">
        <v>1947000</v>
      </c>
      <c r="R672" s="12">
        <v>5.7946428571428594</v>
      </c>
    </row>
    <row r="673" spans="1:18" x14ac:dyDescent="0.2">
      <c r="A673" s="5" t="s">
        <v>1000</v>
      </c>
      <c r="B673" s="8" t="s">
        <v>823</v>
      </c>
      <c r="C673" s="12">
        <v>197400000</v>
      </c>
      <c r="D673" s="12">
        <v>0</v>
      </c>
      <c r="E673" s="12">
        <v>0</v>
      </c>
      <c r="F673" s="12">
        <v>0</v>
      </c>
      <c r="G673" s="12">
        <v>0</v>
      </c>
      <c r="H673" s="12">
        <v>197400000</v>
      </c>
      <c r="I673" s="12">
        <v>189405000</v>
      </c>
      <c r="J673" s="12">
        <v>95.949848024316083</v>
      </c>
      <c r="K673" s="12">
        <v>189405000</v>
      </c>
      <c r="L673" s="12">
        <v>95.949848024316083</v>
      </c>
      <c r="M673" s="12">
        <v>172806500</v>
      </c>
      <c r="N673" s="12">
        <v>87.541286727456892</v>
      </c>
      <c r="O673" s="12">
        <v>172806500</v>
      </c>
      <c r="P673" s="12">
        <v>87.541286727456892</v>
      </c>
      <c r="Q673" s="12">
        <v>7995000</v>
      </c>
      <c r="R673" s="12">
        <v>4.0501519756838897</v>
      </c>
    </row>
    <row r="674" spans="1:18" x14ac:dyDescent="0.2">
      <c r="A674" s="5" t="s">
        <v>1001</v>
      </c>
      <c r="B674" s="8" t="s">
        <v>1002</v>
      </c>
      <c r="C674" s="12">
        <v>66150000</v>
      </c>
      <c r="D674" s="12">
        <v>0</v>
      </c>
      <c r="E674" s="12">
        <v>0</v>
      </c>
      <c r="F674" s="12">
        <v>0</v>
      </c>
      <c r="G674" s="12">
        <v>0</v>
      </c>
      <c r="H674" s="12">
        <v>66150000</v>
      </c>
      <c r="I674" s="12">
        <v>63203700</v>
      </c>
      <c r="J674" s="12">
        <v>95.546031746031701</v>
      </c>
      <c r="K674" s="12">
        <v>63203700</v>
      </c>
      <c r="L674" s="12">
        <v>95.546031746031701</v>
      </c>
      <c r="M674" s="12">
        <v>57665000</v>
      </c>
      <c r="N674" s="12">
        <v>87.1730914588057</v>
      </c>
      <c r="O674" s="12">
        <v>57665000</v>
      </c>
      <c r="P674" s="12">
        <v>87.1730914588057</v>
      </c>
      <c r="Q674" s="12">
        <v>2946300</v>
      </c>
      <c r="R674" s="12">
        <v>4.4539682539682497</v>
      </c>
    </row>
    <row r="675" spans="1:18" x14ac:dyDescent="0.2">
      <c r="A675" s="5" t="s">
        <v>1003</v>
      </c>
      <c r="B675" s="8" t="s">
        <v>726</v>
      </c>
      <c r="C675" s="12">
        <v>33600000</v>
      </c>
      <c r="D675" s="12">
        <v>0</v>
      </c>
      <c r="E675" s="12">
        <v>0</v>
      </c>
      <c r="F675" s="12">
        <v>0</v>
      </c>
      <c r="G675" s="12">
        <v>0</v>
      </c>
      <c r="H675" s="12">
        <v>33600000</v>
      </c>
      <c r="I675" s="12">
        <v>31653000</v>
      </c>
      <c r="J675" s="12">
        <v>94.205357142857096</v>
      </c>
      <c r="K675" s="12">
        <v>31653000</v>
      </c>
      <c r="L675" s="12">
        <v>94.205357142857096</v>
      </c>
      <c r="M675" s="12">
        <v>28879700</v>
      </c>
      <c r="N675" s="12">
        <v>85.951488095238105</v>
      </c>
      <c r="O675" s="12">
        <v>28879700</v>
      </c>
      <c r="P675" s="12">
        <v>85.951488095238105</v>
      </c>
      <c r="Q675" s="12">
        <v>1947000</v>
      </c>
      <c r="R675" s="12">
        <v>5.7946428571428594</v>
      </c>
    </row>
    <row r="676" spans="1:18" x14ac:dyDescent="0.2">
      <c r="A676" s="5" t="s">
        <v>1004</v>
      </c>
      <c r="B676" s="8" t="s">
        <v>1005</v>
      </c>
      <c r="C676" s="12">
        <v>12600000</v>
      </c>
      <c r="D676" s="12">
        <v>0</v>
      </c>
      <c r="E676" s="12">
        <v>0</v>
      </c>
      <c r="F676" s="12">
        <v>0</v>
      </c>
      <c r="G676" s="12">
        <v>0</v>
      </c>
      <c r="H676" s="12">
        <v>12600000</v>
      </c>
      <c r="I676" s="12">
        <v>7307822</v>
      </c>
      <c r="J676" s="12">
        <v>57.9985873015873</v>
      </c>
      <c r="K676" s="12">
        <v>7307822</v>
      </c>
      <c r="L676" s="12">
        <v>57.9985873015873</v>
      </c>
      <c r="M676" s="12">
        <v>4573417</v>
      </c>
      <c r="N676" s="12">
        <v>36.296960317460304</v>
      </c>
      <c r="O676" s="12">
        <v>4573417</v>
      </c>
      <c r="P676" s="12">
        <v>36.296960317460304</v>
      </c>
      <c r="Q676" s="12">
        <v>5292178</v>
      </c>
      <c r="R676" s="12">
        <v>42.001412698412693</v>
      </c>
    </row>
    <row r="677" spans="1:18" x14ac:dyDescent="0.2">
      <c r="A677" s="5" t="s">
        <v>1006</v>
      </c>
      <c r="B677" s="8" t="s">
        <v>1007</v>
      </c>
      <c r="C677" s="12">
        <v>18900000</v>
      </c>
      <c r="D677" s="12">
        <v>0</v>
      </c>
      <c r="E677" s="12">
        <v>0</v>
      </c>
      <c r="F677" s="12">
        <v>0</v>
      </c>
      <c r="G677" s="12">
        <v>0</v>
      </c>
      <c r="H677" s="12">
        <v>18900000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18900000</v>
      </c>
      <c r="R677" s="12">
        <v>100</v>
      </c>
    </row>
    <row r="678" spans="1:18" x14ac:dyDescent="0.2">
      <c r="A678" s="5" t="s">
        <v>1008</v>
      </c>
      <c r="B678" s="8" t="s">
        <v>1009</v>
      </c>
      <c r="C678" s="12">
        <v>817950000</v>
      </c>
      <c r="D678" s="12">
        <v>0</v>
      </c>
      <c r="E678" s="12">
        <v>0</v>
      </c>
      <c r="F678" s="12">
        <v>0</v>
      </c>
      <c r="G678" s="12">
        <v>0</v>
      </c>
      <c r="H678" s="12">
        <v>817950000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817950000</v>
      </c>
      <c r="R678" s="12">
        <v>100</v>
      </c>
    </row>
    <row r="679" spans="1:18" x14ac:dyDescent="0.2">
      <c r="A679" s="5" t="s">
        <v>1010</v>
      </c>
      <c r="B679" s="8" t="s">
        <v>1011</v>
      </c>
      <c r="C679" s="12">
        <v>777000000</v>
      </c>
      <c r="D679" s="12">
        <v>0</v>
      </c>
      <c r="E679" s="12">
        <v>0</v>
      </c>
      <c r="F679" s="12">
        <v>0</v>
      </c>
      <c r="G679" s="12">
        <v>0</v>
      </c>
      <c r="H679" s="12">
        <v>777000000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777000000</v>
      </c>
      <c r="R679" s="12">
        <v>100</v>
      </c>
    </row>
    <row r="680" spans="1:18" x14ac:dyDescent="0.2">
      <c r="A680" s="5" t="s">
        <v>1012</v>
      </c>
      <c r="B680" s="8" t="s">
        <v>910</v>
      </c>
      <c r="C680" s="12">
        <v>6615000</v>
      </c>
      <c r="D680" s="12">
        <v>0</v>
      </c>
      <c r="E680" s="12">
        <v>0</v>
      </c>
      <c r="F680" s="12">
        <v>0</v>
      </c>
      <c r="G680" s="12">
        <v>0</v>
      </c>
      <c r="H680" s="12">
        <v>6615000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6615000</v>
      </c>
      <c r="R680" s="12">
        <v>100</v>
      </c>
    </row>
    <row r="681" spans="1:18" x14ac:dyDescent="0.2">
      <c r="A681" s="5" t="s">
        <v>1013</v>
      </c>
      <c r="B681" s="8" t="s">
        <v>783</v>
      </c>
      <c r="C681" s="12">
        <v>0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</row>
    <row r="682" spans="1:18" x14ac:dyDescent="0.2">
      <c r="A682" s="5" t="s">
        <v>1014</v>
      </c>
      <c r="B682" s="8" t="s">
        <v>906</v>
      </c>
      <c r="C682" s="12">
        <v>0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</row>
    <row r="683" spans="1:18" x14ac:dyDescent="0.2">
      <c r="A683" s="5" t="s">
        <v>1015</v>
      </c>
      <c r="B683" s="8" t="s">
        <v>1016</v>
      </c>
      <c r="C683" s="12">
        <v>89985000</v>
      </c>
      <c r="D683" s="12">
        <v>1485</v>
      </c>
      <c r="E683" s="12">
        <v>0</v>
      </c>
      <c r="F683" s="12">
        <v>0</v>
      </c>
      <c r="G683" s="12">
        <v>0</v>
      </c>
      <c r="H683" s="12">
        <v>89986485</v>
      </c>
      <c r="I683" s="12">
        <v>18004316</v>
      </c>
      <c r="J683" s="12">
        <v>20.007800060197898</v>
      </c>
      <c r="K683" s="12">
        <v>18004316</v>
      </c>
      <c r="L683" s="12">
        <v>20.007800060197898</v>
      </c>
      <c r="M683" s="12">
        <v>18004316</v>
      </c>
      <c r="N683" s="12">
        <v>20.007800060197898</v>
      </c>
      <c r="O683" s="12">
        <v>18004316</v>
      </c>
      <c r="P683" s="12">
        <v>20.007800060197898</v>
      </c>
      <c r="Q683" s="12">
        <v>71982169</v>
      </c>
      <c r="R683" s="12">
        <v>79.992199939802092</v>
      </c>
    </row>
    <row r="684" spans="1:18" x14ac:dyDescent="0.2">
      <c r="A684" s="5" t="s">
        <v>1017</v>
      </c>
      <c r="B684" s="8" t="s">
        <v>1018</v>
      </c>
      <c r="C684" s="12">
        <v>89985000</v>
      </c>
      <c r="D684" s="12">
        <v>0</v>
      </c>
      <c r="E684" s="12">
        <v>0</v>
      </c>
      <c r="F684" s="12">
        <v>0</v>
      </c>
      <c r="G684" s="12">
        <v>0</v>
      </c>
      <c r="H684" s="12">
        <v>89985000</v>
      </c>
      <c r="I684" s="12">
        <v>18004316</v>
      </c>
      <c r="J684" s="12">
        <v>20.0081302439295</v>
      </c>
      <c r="K684" s="12">
        <v>18004316</v>
      </c>
      <c r="L684" s="12">
        <v>20.0081302439295</v>
      </c>
      <c r="M684" s="12">
        <v>18004316</v>
      </c>
      <c r="N684" s="12">
        <v>20.0081302439295</v>
      </c>
      <c r="O684" s="12">
        <v>18004316</v>
      </c>
      <c r="P684" s="12">
        <v>20.0081302439295</v>
      </c>
      <c r="Q684" s="12">
        <v>71980684</v>
      </c>
      <c r="R684" s="12">
        <v>79.9918697560705</v>
      </c>
    </row>
    <row r="685" spans="1:18" ht="63.75" x14ac:dyDescent="0.2">
      <c r="A685" s="5" t="s">
        <v>1019</v>
      </c>
      <c r="B685" s="10" t="s">
        <v>1020</v>
      </c>
      <c r="C685" s="12">
        <v>89985000</v>
      </c>
      <c r="D685" s="12">
        <v>0</v>
      </c>
      <c r="E685" s="12">
        <v>0</v>
      </c>
      <c r="F685" s="12">
        <v>0</v>
      </c>
      <c r="G685" s="12">
        <v>0</v>
      </c>
      <c r="H685" s="12">
        <v>89985000</v>
      </c>
      <c r="I685" s="12">
        <v>18004316</v>
      </c>
      <c r="J685" s="12">
        <v>20.0081302439295</v>
      </c>
      <c r="K685" s="12">
        <v>18004316</v>
      </c>
      <c r="L685" s="12">
        <v>20.0081302439295</v>
      </c>
      <c r="M685" s="12">
        <v>18004316</v>
      </c>
      <c r="N685" s="12">
        <v>20.0081302439295</v>
      </c>
      <c r="O685" s="12">
        <v>18004316</v>
      </c>
      <c r="P685" s="12">
        <v>20.0081302439295</v>
      </c>
      <c r="Q685" s="12">
        <v>71980684</v>
      </c>
      <c r="R685" s="12">
        <v>79.9918697560705</v>
      </c>
    </row>
    <row r="686" spans="1:18" ht="38.25" x14ac:dyDescent="0.2">
      <c r="A686" s="5" t="s">
        <v>1021</v>
      </c>
      <c r="B686" s="10" t="s">
        <v>1022</v>
      </c>
      <c r="C686" s="12">
        <v>0</v>
      </c>
      <c r="D686" s="12">
        <v>1485</v>
      </c>
      <c r="E686" s="12">
        <v>0</v>
      </c>
      <c r="F686" s="12">
        <v>0</v>
      </c>
      <c r="G686" s="12">
        <v>0</v>
      </c>
      <c r="H686" s="12">
        <v>1485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1485</v>
      </c>
      <c r="R686" s="12">
        <v>100</v>
      </c>
    </row>
    <row r="687" spans="1:18" ht="63.75" x14ac:dyDescent="0.2">
      <c r="A687" s="5" t="s">
        <v>1023</v>
      </c>
      <c r="B687" s="10" t="s">
        <v>1020</v>
      </c>
      <c r="C687" s="12">
        <v>0</v>
      </c>
      <c r="D687" s="12">
        <v>1485</v>
      </c>
      <c r="E687" s="12">
        <v>0</v>
      </c>
      <c r="F687" s="12">
        <v>0</v>
      </c>
      <c r="G687" s="12">
        <v>0</v>
      </c>
      <c r="H687" s="12">
        <v>1485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1485</v>
      </c>
      <c r="R687" s="12">
        <v>100</v>
      </c>
    </row>
    <row r="688" spans="1:18" x14ac:dyDescent="0.2">
      <c r="A688" s="5" t="s">
        <v>1024</v>
      </c>
      <c r="B688" s="8" t="s">
        <v>1025</v>
      </c>
      <c r="C688" s="12">
        <v>422625000</v>
      </c>
      <c r="D688" s="12">
        <v>749045130</v>
      </c>
      <c r="E688" s="12">
        <v>0</v>
      </c>
      <c r="F688" s="12">
        <v>0</v>
      </c>
      <c r="G688" s="12">
        <v>0</v>
      </c>
      <c r="H688" s="12">
        <v>1171670130</v>
      </c>
      <c r="I688" s="12">
        <v>527000000</v>
      </c>
      <c r="J688" s="12">
        <v>44.978529921215994</v>
      </c>
      <c r="K688" s="12">
        <v>138111544</v>
      </c>
      <c r="L688" s="12">
        <v>11.787579154211301</v>
      </c>
      <c r="M688" s="12">
        <v>117394812.40000001</v>
      </c>
      <c r="N688" s="12">
        <v>10.0194422810796</v>
      </c>
      <c r="O688" s="12">
        <v>117394812.40000001</v>
      </c>
      <c r="P688" s="12">
        <v>10.0194422810796</v>
      </c>
      <c r="Q688" s="12">
        <v>644670130</v>
      </c>
      <c r="R688" s="12">
        <v>55.021470078784006</v>
      </c>
    </row>
    <row r="689" spans="1:18" x14ac:dyDescent="0.2">
      <c r="A689" s="5" t="s">
        <v>1026</v>
      </c>
      <c r="B689" s="8" t="s">
        <v>67</v>
      </c>
      <c r="C689" s="12">
        <v>422625000</v>
      </c>
      <c r="D689" s="12">
        <v>749045130</v>
      </c>
      <c r="E689" s="12">
        <v>0</v>
      </c>
      <c r="F689" s="12">
        <v>0</v>
      </c>
      <c r="G689" s="12">
        <v>0</v>
      </c>
      <c r="H689" s="12">
        <v>1171670130</v>
      </c>
      <c r="I689" s="12">
        <v>527000000</v>
      </c>
      <c r="J689" s="12">
        <v>44.978529921215994</v>
      </c>
      <c r="K689" s="12">
        <v>138111544</v>
      </c>
      <c r="L689" s="12">
        <v>11.787579154211301</v>
      </c>
      <c r="M689" s="12">
        <v>117394812.40000001</v>
      </c>
      <c r="N689" s="12">
        <v>10.0194422810796</v>
      </c>
      <c r="O689" s="12">
        <v>117394812.40000001</v>
      </c>
      <c r="P689" s="12">
        <v>10.0194422810796</v>
      </c>
      <c r="Q689" s="12">
        <v>644670130</v>
      </c>
      <c r="R689" s="12">
        <v>55.021470078784006</v>
      </c>
    </row>
    <row r="690" spans="1:18" x14ac:dyDescent="0.2">
      <c r="A690" s="5" t="s">
        <v>1027</v>
      </c>
      <c r="B690" s="8" t="s">
        <v>106</v>
      </c>
      <c r="C690" s="12">
        <v>422625000</v>
      </c>
      <c r="D690" s="12">
        <v>749045130</v>
      </c>
      <c r="E690" s="12">
        <v>0</v>
      </c>
      <c r="F690" s="12">
        <v>0</v>
      </c>
      <c r="G690" s="12">
        <v>0</v>
      </c>
      <c r="H690" s="12">
        <v>1171670130</v>
      </c>
      <c r="I690" s="12">
        <v>527000000</v>
      </c>
      <c r="J690" s="12">
        <v>44.978529921215994</v>
      </c>
      <c r="K690" s="12">
        <v>138111544</v>
      </c>
      <c r="L690" s="12">
        <v>11.787579154211301</v>
      </c>
      <c r="M690" s="12">
        <v>117394812.40000001</v>
      </c>
      <c r="N690" s="12">
        <v>10.0194422810796</v>
      </c>
      <c r="O690" s="12">
        <v>117394812.40000001</v>
      </c>
      <c r="P690" s="12">
        <v>10.0194422810796</v>
      </c>
      <c r="Q690" s="12">
        <v>644670130</v>
      </c>
      <c r="R690" s="12">
        <v>55.021470078784006</v>
      </c>
    </row>
    <row r="691" spans="1:18" x14ac:dyDescent="0.2">
      <c r="A691" s="5" t="s">
        <v>1028</v>
      </c>
      <c r="B691" s="8" t="s">
        <v>768</v>
      </c>
      <c r="C691" s="12">
        <v>422625000</v>
      </c>
      <c r="D691" s="12">
        <v>749045130</v>
      </c>
      <c r="E691" s="12">
        <v>0</v>
      </c>
      <c r="F691" s="12">
        <v>0</v>
      </c>
      <c r="G691" s="12">
        <v>0</v>
      </c>
      <c r="H691" s="12">
        <v>1171670130</v>
      </c>
      <c r="I691" s="12">
        <v>527000000</v>
      </c>
      <c r="J691" s="12">
        <v>44.978529921215994</v>
      </c>
      <c r="K691" s="12">
        <v>138111544</v>
      </c>
      <c r="L691" s="12">
        <v>11.787579154211301</v>
      </c>
      <c r="M691" s="12">
        <v>117394812.40000001</v>
      </c>
      <c r="N691" s="12">
        <v>10.0194422810796</v>
      </c>
      <c r="O691" s="12">
        <v>117394812.40000001</v>
      </c>
      <c r="P691" s="12">
        <v>10.0194422810796</v>
      </c>
      <c r="Q691" s="12">
        <v>644670130</v>
      </c>
      <c r="R691" s="12">
        <v>55.021470078784006</v>
      </c>
    </row>
    <row r="692" spans="1:18" x14ac:dyDescent="0.2">
      <c r="A692" s="5" t="s">
        <v>1029</v>
      </c>
      <c r="B692" s="8" t="s">
        <v>768</v>
      </c>
      <c r="C692" s="12">
        <v>422625000</v>
      </c>
      <c r="D692" s="12">
        <v>749045130</v>
      </c>
      <c r="E692" s="12">
        <v>0</v>
      </c>
      <c r="F692" s="12">
        <v>0</v>
      </c>
      <c r="G692" s="12">
        <v>0</v>
      </c>
      <c r="H692" s="12">
        <v>1171670130</v>
      </c>
      <c r="I692" s="12">
        <v>527000000</v>
      </c>
      <c r="J692" s="12">
        <v>44.978529921215994</v>
      </c>
      <c r="K692" s="12">
        <v>138111544</v>
      </c>
      <c r="L692" s="12">
        <v>11.787579154211301</v>
      </c>
      <c r="M692" s="12">
        <v>117394812.40000001</v>
      </c>
      <c r="N692" s="12">
        <v>10.0194422810796</v>
      </c>
      <c r="O692" s="12">
        <v>117394812.40000001</v>
      </c>
      <c r="P692" s="12">
        <v>10.0194422810796</v>
      </c>
      <c r="Q692" s="12">
        <v>644670130</v>
      </c>
      <c r="R692" s="12">
        <v>55.021470078784006</v>
      </c>
    </row>
    <row r="693" spans="1:18" x14ac:dyDescent="0.2">
      <c r="A693" s="5" t="s">
        <v>1030</v>
      </c>
      <c r="B693" s="8" t="s">
        <v>1031</v>
      </c>
      <c r="C693" s="12">
        <v>422625000</v>
      </c>
      <c r="D693" s="12">
        <v>749045130</v>
      </c>
      <c r="E693" s="12">
        <v>0</v>
      </c>
      <c r="F693" s="12">
        <v>0</v>
      </c>
      <c r="G693" s="12">
        <v>0</v>
      </c>
      <c r="H693" s="12">
        <v>1171670130</v>
      </c>
      <c r="I693" s="12">
        <v>527000000</v>
      </c>
      <c r="J693" s="12">
        <v>44.978529921215994</v>
      </c>
      <c r="K693" s="12">
        <v>138111544</v>
      </c>
      <c r="L693" s="12">
        <v>11.787579154211301</v>
      </c>
      <c r="M693" s="12">
        <v>117394812.40000001</v>
      </c>
      <c r="N693" s="12">
        <v>10.0194422810796</v>
      </c>
      <c r="O693" s="12">
        <v>117394812.40000001</v>
      </c>
      <c r="P693" s="12">
        <v>10.0194422810796</v>
      </c>
      <c r="Q693" s="12">
        <v>644670130</v>
      </c>
      <c r="R693" s="12">
        <v>55.021470078784006</v>
      </c>
    </row>
    <row r="694" spans="1:18" x14ac:dyDescent="0.2">
      <c r="A694" s="5" t="s">
        <v>1032</v>
      </c>
      <c r="B694" s="8" t="s">
        <v>1033</v>
      </c>
      <c r="C694" s="12">
        <v>317625000</v>
      </c>
      <c r="D694" s="12">
        <v>749045130</v>
      </c>
      <c r="E694" s="12">
        <v>0</v>
      </c>
      <c r="F694" s="12">
        <v>0</v>
      </c>
      <c r="G694" s="12">
        <v>0</v>
      </c>
      <c r="H694" s="12">
        <v>1066670130</v>
      </c>
      <c r="I694" s="12">
        <v>527000000</v>
      </c>
      <c r="J694" s="12">
        <v>49.406089584602896</v>
      </c>
      <c r="K694" s="12">
        <v>138111544</v>
      </c>
      <c r="L694" s="12">
        <v>12.947915209737801</v>
      </c>
      <c r="M694" s="12">
        <v>117394812.40000001</v>
      </c>
      <c r="N694" s="12">
        <v>11.0057279282771</v>
      </c>
      <c r="O694" s="12">
        <v>117394812.40000001</v>
      </c>
      <c r="P694" s="12">
        <v>11.0057279282771</v>
      </c>
      <c r="Q694" s="12">
        <v>539670130</v>
      </c>
      <c r="R694" s="12">
        <v>50.593910415397097</v>
      </c>
    </row>
    <row r="695" spans="1:18" x14ac:dyDescent="0.2">
      <c r="A695" s="5" t="s">
        <v>1034</v>
      </c>
      <c r="B695" s="8" t="s">
        <v>1035</v>
      </c>
      <c r="C695" s="12">
        <v>316575000</v>
      </c>
      <c r="D695" s="12">
        <v>0</v>
      </c>
      <c r="E695" s="12">
        <v>0</v>
      </c>
      <c r="F695" s="12">
        <v>0</v>
      </c>
      <c r="G695" s="12">
        <v>0</v>
      </c>
      <c r="H695" s="12">
        <v>316575000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316575000</v>
      </c>
      <c r="R695" s="12">
        <v>100</v>
      </c>
    </row>
    <row r="696" spans="1:18" ht="38.25" x14ac:dyDescent="0.2">
      <c r="A696" s="5" t="s">
        <v>1036</v>
      </c>
      <c r="B696" s="10" t="s">
        <v>1037</v>
      </c>
      <c r="C696" s="12">
        <v>105000000</v>
      </c>
      <c r="D696" s="12">
        <v>0</v>
      </c>
      <c r="E696" s="12">
        <v>0</v>
      </c>
      <c r="F696" s="12">
        <v>0</v>
      </c>
      <c r="G696" s="12">
        <v>0</v>
      </c>
      <c r="H696" s="12">
        <v>105000000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105000000</v>
      </c>
      <c r="R696" s="12">
        <v>100</v>
      </c>
    </row>
    <row r="697" spans="1:18" ht="38.25" x14ac:dyDescent="0.2">
      <c r="A697" s="5" t="s">
        <v>1038</v>
      </c>
      <c r="B697" s="10" t="s">
        <v>1039</v>
      </c>
      <c r="C697" s="12">
        <v>211575000</v>
      </c>
      <c r="D697" s="12">
        <v>0</v>
      </c>
      <c r="E697" s="12">
        <v>0</v>
      </c>
      <c r="F697" s="12">
        <v>0</v>
      </c>
      <c r="G697" s="12">
        <v>0</v>
      </c>
      <c r="H697" s="12">
        <v>211575000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2">
        <v>0</v>
      </c>
      <c r="Q697" s="12">
        <v>211575000</v>
      </c>
      <c r="R697" s="12">
        <v>100</v>
      </c>
    </row>
    <row r="698" spans="1:18" x14ac:dyDescent="0.2">
      <c r="A698" s="5" t="s">
        <v>1040</v>
      </c>
      <c r="B698" s="8" t="s">
        <v>1041</v>
      </c>
      <c r="C698" s="12">
        <v>0</v>
      </c>
      <c r="D698" s="12">
        <v>676490713</v>
      </c>
      <c r="E698" s="12">
        <v>0</v>
      </c>
      <c r="F698" s="12">
        <v>0</v>
      </c>
      <c r="G698" s="12">
        <v>0</v>
      </c>
      <c r="H698" s="12">
        <v>676490713</v>
      </c>
      <c r="I698" s="12">
        <v>527000000</v>
      </c>
      <c r="J698" s="12">
        <v>77.902030267782791</v>
      </c>
      <c r="K698" s="12">
        <v>138111544</v>
      </c>
      <c r="L698" s="12">
        <v>20.415881747662699</v>
      </c>
      <c r="M698" s="12">
        <v>117394812.40000001</v>
      </c>
      <c r="N698" s="12">
        <v>17.3534994855133</v>
      </c>
      <c r="O698" s="12">
        <v>117394812.40000001</v>
      </c>
      <c r="P698" s="12">
        <v>17.3534994855133</v>
      </c>
      <c r="Q698" s="12">
        <v>149490713</v>
      </c>
      <c r="R698" s="12">
        <v>22.097969732217198</v>
      </c>
    </row>
    <row r="699" spans="1:18" ht="38.25" x14ac:dyDescent="0.2">
      <c r="A699" s="5" t="s">
        <v>1042</v>
      </c>
      <c r="B699" s="10" t="s">
        <v>1039</v>
      </c>
      <c r="C699" s="12">
        <v>0</v>
      </c>
      <c r="D699" s="12">
        <v>676490713</v>
      </c>
      <c r="E699" s="12">
        <v>0</v>
      </c>
      <c r="F699" s="12">
        <v>0</v>
      </c>
      <c r="G699" s="12">
        <v>0</v>
      </c>
      <c r="H699" s="12">
        <v>676490713</v>
      </c>
      <c r="I699" s="12">
        <v>527000000</v>
      </c>
      <c r="J699" s="12">
        <v>77.902030267782791</v>
      </c>
      <c r="K699" s="12">
        <v>138111544</v>
      </c>
      <c r="L699" s="12">
        <v>20.415881747662699</v>
      </c>
      <c r="M699" s="12">
        <v>117394812.40000001</v>
      </c>
      <c r="N699" s="12">
        <v>17.3534994855133</v>
      </c>
      <c r="O699" s="12">
        <v>117394812.40000001</v>
      </c>
      <c r="P699" s="12">
        <v>17.3534994855133</v>
      </c>
      <c r="Q699" s="12">
        <v>149490713</v>
      </c>
      <c r="R699" s="12">
        <v>22.097969732217198</v>
      </c>
    </row>
    <row r="700" spans="1:18" x14ac:dyDescent="0.2">
      <c r="A700" s="5" t="s">
        <v>1043</v>
      </c>
      <c r="B700" s="8" t="s">
        <v>1044</v>
      </c>
      <c r="C700" s="12">
        <v>1050000</v>
      </c>
      <c r="D700" s="12">
        <v>16582654</v>
      </c>
      <c r="E700" s="12">
        <v>0</v>
      </c>
      <c r="F700" s="12">
        <v>0</v>
      </c>
      <c r="G700" s="12">
        <v>0</v>
      </c>
      <c r="H700" s="12">
        <v>17632654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17632654</v>
      </c>
      <c r="R700" s="12">
        <v>100</v>
      </c>
    </row>
    <row r="701" spans="1:18" ht="38.25" x14ac:dyDescent="0.2">
      <c r="A701" s="5" t="s">
        <v>1045</v>
      </c>
      <c r="B701" s="10" t="s">
        <v>1039</v>
      </c>
      <c r="C701" s="12">
        <v>1050000</v>
      </c>
      <c r="D701" s="12">
        <v>16582654</v>
      </c>
      <c r="E701" s="12">
        <v>0</v>
      </c>
      <c r="F701" s="12">
        <v>0</v>
      </c>
      <c r="G701" s="12">
        <v>0</v>
      </c>
      <c r="H701" s="12">
        <v>17632654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17632654</v>
      </c>
      <c r="R701" s="12">
        <v>100</v>
      </c>
    </row>
    <row r="702" spans="1:18" x14ac:dyDescent="0.2">
      <c r="A702" s="5" t="s">
        <v>1046</v>
      </c>
      <c r="B702" s="8" t="s">
        <v>1047</v>
      </c>
      <c r="C702" s="12">
        <v>0</v>
      </c>
      <c r="D702" s="12">
        <v>55971763</v>
      </c>
      <c r="E702" s="12">
        <v>0</v>
      </c>
      <c r="F702" s="12">
        <v>0</v>
      </c>
      <c r="G702" s="12">
        <v>0</v>
      </c>
      <c r="H702" s="12">
        <v>55971763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55971763</v>
      </c>
      <c r="R702" s="12">
        <v>100</v>
      </c>
    </row>
    <row r="703" spans="1:18" ht="38.25" x14ac:dyDescent="0.2">
      <c r="A703" s="5" t="s">
        <v>1048</v>
      </c>
      <c r="B703" s="10" t="s">
        <v>1039</v>
      </c>
      <c r="C703" s="12">
        <v>0</v>
      </c>
      <c r="D703" s="12">
        <v>55971763</v>
      </c>
      <c r="E703" s="12">
        <v>0</v>
      </c>
      <c r="F703" s="12">
        <v>0</v>
      </c>
      <c r="G703" s="12">
        <v>0</v>
      </c>
      <c r="H703" s="12">
        <v>55971763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55971763</v>
      </c>
      <c r="R703" s="12">
        <v>100</v>
      </c>
    </row>
    <row r="704" spans="1:18" x14ac:dyDescent="0.2">
      <c r="A704" s="5" t="s">
        <v>1049</v>
      </c>
      <c r="B704" s="8" t="s">
        <v>1050</v>
      </c>
      <c r="C704" s="12">
        <v>105000000</v>
      </c>
      <c r="D704" s="12">
        <v>0</v>
      </c>
      <c r="E704" s="12">
        <v>0</v>
      </c>
      <c r="F704" s="12">
        <v>0</v>
      </c>
      <c r="G704" s="12">
        <v>0</v>
      </c>
      <c r="H704" s="12">
        <v>105000000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105000000</v>
      </c>
      <c r="R704" s="12">
        <v>100</v>
      </c>
    </row>
    <row r="705" spans="1:18" x14ac:dyDescent="0.2">
      <c r="A705" s="5" t="s">
        <v>1051</v>
      </c>
      <c r="B705" s="8" t="s">
        <v>1035</v>
      </c>
      <c r="C705" s="12">
        <v>105000000</v>
      </c>
      <c r="D705" s="12">
        <v>0</v>
      </c>
      <c r="E705" s="12">
        <v>0</v>
      </c>
      <c r="F705" s="12">
        <v>0</v>
      </c>
      <c r="G705" s="12">
        <v>0</v>
      </c>
      <c r="H705" s="12">
        <v>105000000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105000000</v>
      </c>
      <c r="R705" s="12">
        <v>100</v>
      </c>
    </row>
    <row r="706" spans="1:18" ht="25.5" x14ac:dyDescent="0.2">
      <c r="A706" s="5" t="s">
        <v>1052</v>
      </c>
      <c r="B706" s="10" t="s">
        <v>1053</v>
      </c>
      <c r="C706" s="12">
        <v>105000000</v>
      </c>
      <c r="D706" s="12">
        <v>0</v>
      </c>
      <c r="E706" s="12">
        <v>0</v>
      </c>
      <c r="F706" s="12">
        <v>0</v>
      </c>
      <c r="G706" s="12">
        <v>0</v>
      </c>
      <c r="H706" s="12">
        <v>105000000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105000000</v>
      </c>
      <c r="R706" s="12">
        <v>100</v>
      </c>
    </row>
    <row r="707" spans="1:18" x14ac:dyDescent="0.2">
      <c r="A707" s="5" t="s">
        <v>1054</v>
      </c>
      <c r="B707" s="8" t="s">
        <v>1055</v>
      </c>
      <c r="C707" s="12">
        <v>710657000</v>
      </c>
      <c r="D707" s="12">
        <v>0</v>
      </c>
      <c r="E707" s="12">
        <v>0</v>
      </c>
      <c r="F707" s="12">
        <v>0</v>
      </c>
      <c r="G707" s="12">
        <v>0</v>
      </c>
      <c r="H707" s="12">
        <v>710657000</v>
      </c>
      <c r="I707" s="12">
        <v>385222444</v>
      </c>
      <c r="J707" s="12">
        <v>54.206522133743796</v>
      </c>
      <c r="K707" s="12">
        <v>385222444</v>
      </c>
      <c r="L707" s="12">
        <v>54.206522133743796</v>
      </c>
      <c r="M707" s="12">
        <v>322586466</v>
      </c>
      <c r="N707" s="12">
        <v>45.392709281692895</v>
      </c>
      <c r="O707" s="12">
        <v>322586466</v>
      </c>
      <c r="P707" s="12">
        <v>45.392709281692895</v>
      </c>
      <c r="Q707" s="12">
        <v>325434556</v>
      </c>
      <c r="R707" s="12">
        <v>45.793477866256197</v>
      </c>
    </row>
    <row r="708" spans="1:18" x14ac:dyDescent="0.2">
      <c r="A708" s="5" t="s">
        <v>1056</v>
      </c>
      <c r="B708" s="8" t="s">
        <v>20</v>
      </c>
      <c r="C708" s="12">
        <v>710657000</v>
      </c>
      <c r="D708" s="12">
        <v>0</v>
      </c>
      <c r="E708" s="12">
        <v>0</v>
      </c>
      <c r="F708" s="12">
        <v>0</v>
      </c>
      <c r="G708" s="12">
        <v>0</v>
      </c>
      <c r="H708" s="12">
        <v>710657000</v>
      </c>
      <c r="I708" s="12">
        <v>385222444</v>
      </c>
      <c r="J708" s="12">
        <v>54.206522133743796</v>
      </c>
      <c r="K708" s="12">
        <v>385222444</v>
      </c>
      <c r="L708" s="12">
        <v>54.206522133743796</v>
      </c>
      <c r="M708" s="12">
        <v>322586466</v>
      </c>
      <c r="N708" s="12">
        <v>45.392709281692895</v>
      </c>
      <c r="O708" s="12">
        <v>322586466</v>
      </c>
      <c r="P708" s="12">
        <v>45.392709281692895</v>
      </c>
      <c r="Q708" s="12">
        <v>325434556</v>
      </c>
      <c r="R708" s="12">
        <v>45.793477866256197</v>
      </c>
    </row>
    <row r="709" spans="1:18" x14ac:dyDescent="0.2">
      <c r="A709" s="5" t="s">
        <v>1057</v>
      </c>
      <c r="B709" s="8" t="s">
        <v>403</v>
      </c>
      <c r="C709" s="12">
        <v>710657000</v>
      </c>
      <c r="D709" s="12">
        <v>0</v>
      </c>
      <c r="E709" s="12">
        <v>0</v>
      </c>
      <c r="F709" s="12">
        <v>0</v>
      </c>
      <c r="G709" s="12">
        <v>0</v>
      </c>
      <c r="H709" s="12">
        <v>710657000</v>
      </c>
      <c r="I709" s="12">
        <v>385222444</v>
      </c>
      <c r="J709" s="12">
        <v>54.206522133743796</v>
      </c>
      <c r="K709" s="12">
        <v>385222444</v>
      </c>
      <c r="L709" s="12">
        <v>54.206522133743796</v>
      </c>
      <c r="M709" s="12">
        <v>322586466</v>
      </c>
      <c r="N709" s="12">
        <v>45.392709281692895</v>
      </c>
      <c r="O709" s="12">
        <v>322586466</v>
      </c>
      <c r="P709" s="12">
        <v>45.392709281692895</v>
      </c>
      <c r="Q709" s="12">
        <v>325434556</v>
      </c>
      <c r="R709" s="12">
        <v>45.793477866256197</v>
      </c>
    </row>
    <row r="710" spans="1:18" x14ac:dyDescent="0.2">
      <c r="A710" s="5" t="s">
        <v>1058</v>
      </c>
      <c r="B710" s="8" t="s">
        <v>625</v>
      </c>
      <c r="C710" s="12">
        <v>710657000</v>
      </c>
      <c r="D710" s="12">
        <v>0</v>
      </c>
      <c r="E710" s="12">
        <v>0</v>
      </c>
      <c r="F710" s="12">
        <v>0</v>
      </c>
      <c r="G710" s="12">
        <v>0</v>
      </c>
      <c r="H710" s="12">
        <v>710657000</v>
      </c>
      <c r="I710" s="12">
        <v>385222444</v>
      </c>
      <c r="J710" s="12">
        <v>54.206522133743796</v>
      </c>
      <c r="K710" s="12">
        <v>385222444</v>
      </c>
      <c r="L710" s="12">
        <v>54.206522133743796</v>
      </c>
      <c r="M710" s="12">
        <v>322586466</v>
      </c>
      <c r="N710" s="12">
        <v>45.392709281692895</v>
      </c>
      <c r="O710" s="12">
        <v>322586466</v>
      </c>
      <c r="P710" s="12">
        <v>45.392709281692895</v>
      </c>
      <c r="Q710" s="12">
        <v>325434556</v>
      </c>
      <c r="R710" s="12">
        <v>45.793477866256197</v>
      </c>
    </row>
    <row r="711" spans="1:18" x14ac:dyDescent="0.2">
      <c r="A711" s="5" t="s">
        <v>1059</v>
      </c>
      <c r="B711" s="8" t="s">
        <v>627</v>
      </c>
      <c r="C711" s="12">
        <v>576474000</v>
      </c>
      <c r="D711" s="12">
        <v>0</v>
      </c>
      <c r="E711" s="12">
        <v>0</v>
      </c>
      <c r="F711" s="12">
        <v>0</v>
      </c>
      <c r="G711" s="12">
        <v>0</v>
      </c>
      <c r="H711" s="12">
        <v>576474000</v>
      </c>
      <c r="I711" s="12">
        <v>303391588</v>
      </c>
      <c r="J711" s="12">
        <v>52.628841543590895</v>
      </c>
      <c r="K711" s="12">
        <v>303391588</v>
      </c>
      <c r="L711" s="12">
        <v>52.628841543590895</v>
      </c>
      <c r="M711" s="12">
        <v>246793595</v>
      </c>
      <c r="N711" s="12">
        <v>42.810880456013599</v>
      </c>
      <c r="O711" s="12">
        <v>246793595</v>
      </c>
      <c r="P711" s="12">
        <v>42.810880456013599</v>
      </c>
      <c r="Q711" s="12">
        <v>273082412</v>
      </c>
      <c r="R711" s="12">
        <v>47.371158456409105</v>
      </c>
    </row>
    <row r="712" spans="1:18" x14ac:dyDescent="0.2">
      <c r="A712" s="5" t="s">
        <v>1060</v>
      </c>
      <c r="B712" s="8" t="s">
        <v>629</v>
      </c>
      <c r="C712" s="12">
        <v>405993000</v>
      </c>
      <c r="D712" s="12">
        <v>0</v>
      </c>
      <c r="E712" s="12">
        <v>0</v>
      </c>
      <c r="F712" s="12">
        <v>0</v>
      </c>
      <c r="G712" s="12">
        <v>0</v>
      </c>
      <c r="H712" s="12">
        <v>405993000</v>
      </c>
      <c r="I712" s="12">
        <v>242780750</v>
      </c>
      <c r="J712" s="12">
        <v>59.799245307185096</v>
      </c>
      <c r="K712" s="12">
        <v>242780750</v>
      </c>
      <c r="L712" s="12">
        <v>59.799245307185096</v>
      </c>
      <c r="M712" s="12">
        <v>189423285</v>
      </c>
      <c r="N712" s="12">
        <v>46.656785954437602</v>
      </c>
      <c r="O712" s="12">
        <v>189423285</v>
      </c>
      <c r="P712" s="12">
        <v>46.656785954437602</v>
      </c>
      <c r="Q712" s="12">
        <v>163212250</v>
      </c>
      <c r="R712" s="12">
        <v>40.200754692814897</v>
      </c>
    </row>
    <row r="713" spans="1:18" x14ac:dyDescent="0.2">
      <c r="A713" s="5" t="s">
        <v>1061</v>
      </c>
      <c r="B713" s="8" t="s">
        <v>34</v>
      </c>
      <c r="C713" s="12">
        <v>405993000</v>
      </c>
      <c r="D713" s="12">
        <v>0</v>
      </c>
      <c r="E713" s="12">
        <v>0</v>
      </c>
      <c r="F713" s="12">
        <v>0</v>
      </c>
      <c r="G713" s="12">
        <v>0</v>
      </c>
      <c r="H713" s="12">
        <v>405993000</v>
      </c>
      <c r="I713" s="12">
        <v>242780750</v>
      </c>
      <c r="J713" s="12">
        <v>59.799245307185096</v>
      </c>
      <c r="K713" s="12">
        <v>242780750</v>
      </c>
      <c r="L713" s="12">
        <v>59.799245307185096</v>
      </c>
      <c r="M713" s="12">
        <v>189423285</v>
      </c>
      <c r="N713" s="12">
        <v>46.656785954437602</v>
      </c>
      <c r="O713" s="12">
        <v>189423285</v>
      </c>
      <c r="P713" s="12">
        <v>46.656785954437602</v>
      </c>
      <c r="Q713" s="12">
        <v>163212250</v>
      </c>
      <c r="R713" s="12">
        <v>40.200754692814897</v>
      </c>
    </row>
    <row r="714" spans="1:18" x14ac:dyDescent="0.2">
      <c r="A714" s="5" t="s">
        <v>1062</v>
      </c>
      <c r="B714" s="8" t="s">
        <v>641</v>
      </c>
      <c r="C714" s="12">
        <v>40241000</v>
      </c>
      <c r="D714" s="12">
        <v>0</v>
      </c>
      <c r="E714" s="12">
        <v>0</v>
      </c>
      <c r="F714" s="12">
        <v>0</v>
      </c>
      <c r="G714" s="12">
        <v>0</v>
      </c>
      <c r="H714" s="12">
        <v>40241000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0</v>
      </c>
      <c r="P714" s="12">
        <v>0</v>
      </c>
      <c r="Q714" s="12">
        <v>40241000</v>
      </c>
      <c r="R714" s="12">
        <v>100</v>
      </c>
    </row>
    <row r="715" spans="1:18" x14ac:dyDescent="0.2">
      <c r="A715" s="5" t="s">
        <v>1063</v>
      </c>
      <c r="B715" s="8" t="s">
        <v>34</v>
      </c>
      <c r="C715" s="12">
        <v>40241000</v>
      </c>
      <c r="D715" s="12">
        <v>0</v>
      </c>
      <c r="E715" s="12">
        <v>0</v>
      </c>
      <c r="F715" s="12">
        <v>0</v>
      </c>
      <c r="G715" s="12">
        <v>0</v>
      </c>
      <c r="H715" s="12">
        <v>40241000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40241000</v>
      </c>
      <c r="R715" s="12">
        <v>100</v>
      </c>
    </row>
    <row r="716" spans="1:18" x14ac:dyDescent="0.2">
      <c r="A716" s="5" t="s">
        <v>1064</v>
      </c>
      <c r="B716" s="8" t="s">
        <v>644</v>
      </c>
      <c r="C716" s="12">
        <v>10000000</v>
      </c>
      <c r="D716" s="12">
        <v>0</v>
      </c>
      <c r="E716" s="12">
        <v>0</v>
      </c>
      <c r="F716" s="12">
        <v>0</v>
      </c>
      <c r="G716" s="12">
        <v>0</v>
      </c>
      <c r="H716" s="12">
        <v>10000000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10000000</v>
      </c>
      <c r="R716" s="12">
        <v>100</v>
      </c>
    </row>
    <row r="717" spans="1:18" x14ac:dyDescent="0.2">
      <c r="A717" s="5" t="s">
        <v>1065</v>
      </c>
      <c r="B717" s="8" t="s">
        <v>34</v>
      </c>
      <c r="C717" s="12">
        <v>10000000</v>
      </c>
      <c r="D717" s="12">
        <v>0</v>
      </c>
      <c r="E717" s="12">
        <v>0</v>
      </c>
      <c r="F717" s="12">
        <v>0</v>
      </c>
      <c r="G717" s="12">
        <v>0</v>
      </c>
      <c r="H717" s="12">
        <v>10000000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10000000</v>
      </c>
      <c r="R717" s="12">
        <v>100</v>
      </c>
    </row>
    <row r="718" spans="1:18" x14ac:dyDescent="0.2">
      <c r="A718" s="5" t="s">
        <v>1066</v>
      </c>
      <c r="B718" s="8" t="s">
        <v>647</v>
      </c>
      <c r="C718" s="12">
        <v>4183000</v>
      </c>
      <c r="D718" s="12">
        <v>0</v>
      </c>
      <c r="E718" s="12">
        <v>0</v>
      </c>
      <c r="F718" s="12">
        <v>0</v>
      </c>
      <c r="G718" s="12">
        <v>0</v>
      </c>
      <c r="H718" s="12">
        <v>4183000</v>
      </c>
      <c r="I718" s="12">
        <v>3225782</v>
      </c>
      <c r="J718" s="12">
        <v>77.116471431986582</v>
      </c>
      <c r="K718" s="12">
        <v>3225782</v>
      </c>
      <c r="L718" s="12">
        <v>77.116471431986582</v>
      </c>
      <c r="M718" s="12">
        <v>3225782</v>
      </c>
      <c r="N718" s="12">
        <v>77.116471431986582</v>
      </c>
      <c r="O718" s="12">
        <v>3225782</v>
      </c>
      <c r="P718" s="12">
        <v>77.116471431986582</v>
      </c>
      <c r="Q718" s="12">
        <v>957218</v>
      </c>
      <c r="R718" s="12">
        <v>22.8835285680134</v>
      </c>
    </row>
    <row r="719" spans="1:18" x14ac:dyDescent="0.2">
      <c r="A719" s="5" t="s">
        <v>1067</v>
      </c>
      <c r="B719" s="8" t="s">
        <v>34</v>
      </c>
      <c r="C719" s="12">
        <v>4183000</v>
      </c>
      <c r="D719" s="12">
        <v>0</v>
      </c>
      <c r="E719" s="12">
        <v>0</v>
      </c>
      <c r="F719" s="12">
        <v>0</v>
      </c>
      <c r="G719" s="12">
        <v>0</v>
      </c>
      <c r="H719" s="12">
        <v>4183000</v>
      </c>
      <c r="I719" s="12">
        <v>3225782</v>
      </c>
      <c r="J719" s="12">
        <v>77.116471431986582</v>
      </c>
      <c r="K719" s="12">
        <v>3225782</v>
      </c>
      <c r="L719" s="12">
        <v>77.116471431986582</v>
      </c>
      <c r="M719" s="12">
        <v>3225782</v>
      </c>
      <c r="N719" s="12">
        <v>77.116471431986582</v>
      </c>
      <c r="O719" s="12">
        <v>3225782</v>
      </c>
      <c r="P719" s="12">
        <v>77.116471431986582</v>
      </c>
      <c r="Q719" s="12">
        <v>957218</v>
      </c>
      <c r="R719" s="12">
        <v>22.8835285680134</v>
      </c>
    </row>
    <row r="720" spans="1:18" x14ac:dyDescent="0.2">
      <c r="A720" s="5" t="s">
        <v>1068</v>
      </c>
      <c r="B720" s="8" t="s">
        <v>653</v>
      </c>
      <c r="C720" s="12">
        <v>19316000</v>
      </c>
      <c r="D720" s="12">
        <v>0</v>
      </c>
      <c r="E720" s="12">
        <v>0</v>
      </c>
      <c r="F720" s="12">
        <v>0</v>
      </c>
      <c r="G720" s="12">
        <v>0</v>
      </c>
      <c r="H720" s="12">
        <v>19316000</v>
      </c>
      <c r="I720" s="12">
        <v>13849880</v>
      </c>
      <c r="J720" s="12">
        <v>71.701594533029592</v>
      </c>
      <c r="K720" s="12">
        <v>13849880</v>
      </c>
      <c r="L720" s="12">
        <v>71.701594533029592</v>
      </c>
      <c r="M720" s="12">
        <v>13849880</v>
      </c>
      <c r="N720" s="12">
        <v>71.701594533029592</v>
      </c>
      <c r="O720" s="12">
        <v>13849880</v>
      </c>
      <c r="P720" s="12">
        <v>71.701594533029592</v>
      </c>
      <c r="Q720" s="12">
        <v>5466120</v>
      </c>
      <c r="R720" s="12">
        <v>28.298405466970401</v>
      </c>
    </row>
    <row r="721" spans="1:18" x14ac:dyDescent="0.2">
      <c r="A721" s="5" t="s">
        <v>1069</v>
      </c>
      <c r="B721" s="8" t="s">
        <v>34</v>
      </c>
      <c r="C721" s="12">
        <v>19316000</v>
      </c>
      <c r="D721" s="12">
        <v>0</v>
      </c>
      <c r="E721" s="12">
        <v>0</v>
      </c>
      <c r="F721" s="12">
        <v>0</v>
      </c>
      <c r="G721" s="12">
        <v>0</v>
      </c>
      <c r="H721" s="12">
        <v>19316000</v>
      </c>
      <c r="I721" s="12">
        <v>13849880</v>
      </c>
      <c r="J721" s="12">
        <v>71.701594533029592</v>
      </c>
      <c r="K721" s="12">
        <v>13849880</v>
      </c>
      <c r="L721" s="12">
        <v>71.701594533029592</v>
      </c>
      <c r="M721" s="12">
        <v>13849880</v>
      </c>
      <c r="N721" s="12">
        <v>71.701594533029592</v>
      </c>
      <c r="O721" s="12">
        <v>13849880</v>
      </c>
      <c r="P721" s="12">
        <v>71.701594533029592</v>
      </c>
      <c r="Q721" s="12">
        <v>5466120</v>
      </c>
      <c r="R721" s="12">
        <v>28.298405466970401</v>
      </c>
    </row>
    <row r="722" spans="1:18" x14ac:dyDescent="0.2">
      <c r="A722" s="5" t="s">
        <v>1070</v>
      </c>
      <c r="B722" s="8" t="s">
        <v>665</v>
      </c>
      <c r="C722" s="12">
        <v>2403000</v>
      </c>
      <c r="D722" s="12">
        <v>0</v>
      </c>
      <c r="E722" s="12">
        <v>0</v>
      </c>
      <c r="F722" s="12">
        <v>0</v>
      </c>
      <c r="G722" s="12">
        <v>0</v>
      </c>
      <c r="H722" s="12">
        <v>2403000</v>
      </c>
      <c r="I722" s="12">
        <v>1728625</v>
      </c>
      <c r="J722" s="12">
        <v>71.936121514773205</v>
      </c>
      <c r="K722" s="12">
        <v>1728625</v>
      </c>
      <c r="L722" s="12">
        <v>71.936121514773205</v>
      </c>
      <c r="M722" s="12">
        <v>1728625</v>
      </c>
      <c r="N722" s="12">
        <v>71.936121514773205</v>
      </c>
      <c r="O722" s="12">
        <v>1728625</v>
      </c>
      <c r="P722" s="12">
        <v>71.936121514773205</v>
      </c>
      <c r="Q722" s="12">
        <v>674375</v>
      </c>
      <c r="R722" s="12">
        <v>28.063878485226798</v>
      </c>
    </row>
    <row r="723" spans="1:18" x14ac:dyDescent="0.2">
      <c r="A723" s="5" t="s">
        <v>1071</v>
      </c>
      <c r="B723" s="8" t="s">
        <v>34</v>
      </c>
      <c r="C723" s="12">
        <v>2403000</v>
      </c>
      <c r="D723" s="12">
        <v>0</v>
      </c>
      <c r="E723" s="12">
        <v>0</v>
      </c>
      <c r="F723" s="12">
        <v>0</v>
      </c>
      <c r="G723" s="12">
        <v>0</v>
      </c>
      <c r="H723" s="12">
        <v>2403000</v>
      </c>
      <c r="I723" s="12">
        <v>1728625</v>
      </c>
      <c r="J723" s="12">
        <v>71.936121514773205</v>
      </c>
      <c r="K723" s="12">
        <v>1728625</v>
      </c>
      <c r="L723" s="12">
        <v>71.936121514773205</v>
      </c>
      <c r="M723" s="12">
        <v>1728625</v>
      </c>
      <c r="N723" s="12">
        <v>71.936121514773205</v>
      </c>
      <c r="O723" s="12">
        <v>1728625</v>
      </c>
      <c r="P723" s="12">
        <v>71.936121514773205</v>
      </c>
      <c r="Q723" s="12">
        <v>674375</v>
      </c>
      <c r="R723" s="12">
        <v>28.063878485226798</v>
      </c>
    </row>
    <row r="724" spans="1:18" x14ac:dyDescent="0.2">
      <c r="A724" s="5" t="s">
        <v>1072</v>
      </c>
      <c r="B724" s="8" t="s">
        <v>668</v>
      </c>
      <c r="C724" s="12">
        <v>28330000</v>
      </c>
      <c r="D724" s="12">
        <v>0</v>
      </c>
      <c r="E724" s="12">
        <v>0</v>
      </c>
      <c r="F724" s="12">
        <v>0</v>
      </c>
      <c r="G724" s="12">
        <v>0</v>
      </c>
      <c r="H724" s="12">
        <v>28330000</v>
      </c>
      <c r="I724" s="12">
        <v>19818160</v>
      </c>
      <c r="J724" s="12">
        <v>69.954677020825997</v>
      </c>
      <c r="K724" s="12">
        <v>19818160</v>
      </c>
      <c r="L724" s="12">
        <v>69.954677020825997</v>
      </c>
      <c r="M724" s="12">
        <v>19818160</v>
      </c>
      <c r="N724" s="12">
        <v>69.954677020825997</v>
      </c>
      <c r="O724" s="12">
        <v>19818160</v>
      </c>
      <c r="P724" s="12">
        <v>69.954677020825997</v>
      </c>
      <c r="Q724" s="12">
        <v>8511840</v>
      </c>
      <c r="R724" s="12">
        <v>30.045322979173996</v>
      </c>
    </row>
    <row r="725" spans="1:18" x14ac:dyDescent="0.2">
      <c r="A725" s="5" t="s">
        <v>1073</v>
      </c>
      <c r="B725" s="8" t="s">
        <v>34</v>
      </c>
      <c r="C725" s="12">
        <v>28330000</v>
      </c>
      <c r="D725" s="12">
        <v>0</v>
      </c>
      <c r="E725" s="12">
        <v>0</v>
      </c>
      <c r="F725" s="12">
        <v>0</v>
      </c>
      <c r="G725" s="12">
        <v>0</v>
      </c>
      <c r="H725" s="12">
        <v>28330000</v>
      </c>
      <c r="I725" s="12">
        <v>19818160</v>
      </c>
      <c r="J725" s="12">
        <v>69.954677020825997</v>
      </c>
      <c r="K725" s="12">
        <v>19818160</v>
      </c>
      <c r="L725" s="12">
        <v>69.954677020825997</v>
      </c>
      <c r="M725" s="12">
        <v>19818160</v>
      </c>
      <c r="N725" s="12">
        <v>69.954677020825997</v>
      </c>
      <c r="O725" s="12">
        <v>19818160</v>
      </c>
      <c r="P725" s="12">
        <v>69.954677020825997</v>
      </c>
      <c r="Q725" s="12">
        <v>8511840</v>
      </c>
      <c r="R725" s="12">
        <v>30.045322979173996</v>
      </c>
    </row>
    <row r="726" spans="1:18" x14ac:dyDescent="0.2">
      <c r="A726" s="5" t="s">
        <v>1074</v>
      </c>
      <c r="B726" s="8" t="s">
        <v>674</v>
      </c>
      <c r="C726" s="12">
        <v>18543000</v>
      </c>
      <c r="D726" s="12">
        <v>0</v>
      </c>
      <c r="E726" s="12">
        <v>0</v>
      </c>
      <c r="F726" s="12">
        <v>0</v>
      </c>
      <c r="G726" s="12">
        <v>0</v>
      </c>
      <c r="H726" s="12">
        <v>18543000</v>
      </c>
      <c r="I726" s="12">
        <v>12913120</v>
      </c>
      <c r="J726" s="12">
        <v>69.638785525535198</v>
      </c>
      <c r="K726" s="12">
        <v>12913120</v>
      </c>
      <c r="L726" s="12">
        <v>69.638785525535198</v>
      </c>
      <c r="M726" s="12">
        <v>9672592</v>
      </c>
      <c r="N726" s="12">
        <v>52.163037264735998</v>
      </c>
      <c r="O726" s="12">
        <v>9672592</v>
      </c>
      <c r="P726" s="12">
        <v>52.163037264735998</v>
      </c>
      <c r="Q726" s="12">
        <v>5629880</v>
      </c>
      <c r="R726" s="12">
        <v>30.361214474464798</v>
      </c>
    </row>
    <row r="727" spans="1:18" x14ac:dyDescent="0.2">
      <c r="A727" s="5" t="s">
        <v>1075</v>
      </c>
      <c r="B727" s="8" t="s">
        <v>34</v>
      </c>
      <c r="C727" s="12">
        <v>18543000</v>
      </c>
      <c r="D727" s="12">
        <v>0</v>
      </c>
      <c r="E727" s="12">
        <v>0</v>
      </c>
      <c r="F727" s="12">
        <v>0</v>
      </c>
      <c r="G727" s="12">
        <v>0</v>
      </c>
      <c r="H727" s="12">
        <v>18543000</v>
      </c>
      <c r="I727" s="12">
        <v>12913120</v>
      </c>
      <c r="J727" s="12">
        <v>69.638785525535198</v>
      </c>
      <c r="K727" s="12">
        <v>12913120</v>
      </c>
      <c r="L727" s="12">
        <v>69.638785525535198</v>
      </c>
      <c r="M727" s="12">
        <v>9672592</v>
      </c>
      <c r="N727" s="12">
        <v>52.163037264735998</v>
      </c>
      <c r="O727" s="12">
        <v>9672592</v>
      </c>
      <c r="P727" s="12">
        <v>52.163037264735998</v>
      </c>
      <c r="Q727" s="12">
        <v>5629880</v>
      </c>
      <c r="R727" s="12">
        <v>30.361214474464798</v>
      </c>
    </row>
    <row r="728" spans="1:18" x14ac:dyDescent="0.2">
      <c r="A728" s="5" t="s">
        <v>1076</v>
      </c>
      <c r="B728" s="8" t="s">
        <v>677</v>
      </c>
      <c r="C728" s="12">
        <v>12613000</v>
      </c>
      <c r="D728" s="12">
        <v>0</v>
      </c>
      <c r="E728" s="12">
        <v>0</v>
      </c>
      <c r="F728" s="12">
        <v>0</v>
      </c>
      <c r="G728" s="12">
        <v>0</v>
      </c>
      <c r="H728" s="12">
        <v>12613000</v>
      </c>
      <c r="I728" s="12">
        <v>9075271</v>
      </c>
      <c r="J728" s="12">
        <v>71.951724411321706</v>
      </c>
      <c r="K728" s="12">
        <v>9075271</v>
      </c>
      <c r="L728" s="12">
        <v>71.951724411321706</v>
      </c>
      <c r="M728" s="12">
        <v>9075271</v>
      </c>
      <c r="N728" s="12">
        <v>71.951724411321706</v>
      </c>
      <c r="O728" s="12">
        <v>9075271</v>
      </c>
      <c r="P728" s="12">
        <v>71.951724411321706</v>
      </c>
      <c r="Q728" s="12">
        <v>3537729</v>
      </c>
      <c r="R728" s="12">
        <v>28.048275588678301</v>
      </c>
    </row>
    <row r="729" spans="1:18" x14ac:dyDescent="0.2">
      <c r="A729" s="5" t="s">
        <v>1077</v>
      </c>
      <c r="B729" s="8" t="s">
        <v>34</v>
      </c>
      <c r="C729" s="12">
        <v>12613000</v>
      </c>
      <c r="D729" s="12">
        <v>0</v>
      </c>
      <c r="E729" s="12">
        <v>0</v>
      </c>
      <c r="F729" s="12">
        <v>0</v>
      </c>
      <c r="G729" s="12">
        <v>0</v>
      </c>
      <c r="H729" s="12">
        <v>12613000</v>
      </c>
      <c r="I729" s="12">
        <v>9075271</v>
      </c>
      <c r="J729" s="12">
        <v>71.951724411321706</v>
      </c>
      <c r="K729" s="12">
        <v>9075271</v>
      </c>
      <c r="L729" s="12">
        <v>71.951724411321706</v>
      </c>
      <c r="M729" s="12">
        <v>9075271</v>
      </c>
      <c r="N729" s="12">
        <v>71.951724411321706</v>
      </c>
      <c r="O729" s="12">
        <v>9075271</v>
      </c>
      <c r="P729" s="12">
        <v>71.951724411321706</v>
      </c>
      <c r="Q729" s="12">
        <v>3537729</v>
      </c>
      <c r="R729" s="12">
        <v>28.048275588678301</v>
      </c>
    </row>
    <row r="730" spans="1:18" x14ac:dyDescent="0.2">
      <c r="A730" s="5" t="s">
        <v>1078</v>
      </c>
      <c r="B730" s="8" t="s">
        <v>680</v>
      </c>
      <c r="C730" s="12">
        <v>34852000</v>
      </c>
      <c r="D730" s="12">
        <v>0</v>
      </c>
      <c r="E730" s="12">
        <v>0</v>
      </c>
      <c r="F730" s="12">
        <v>0</v>
      </c>
      <c r="G730" s="12">
        <v>0</v>
      </c>
      <c r="H730" s="12">
        <v>34852000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34852000</v>
      </c>
      <c r="R730" s="12">
        <v>100</v>
      </c>
    </row>
    <row r="731" spans="1:18" x14ac:dyDescent="0.2">
      <c r="A731" s="5" t="s">
        <v>1079</v>
      </c>
      <c r="B731" s="8" t="s">
        <v>34</v>
      </c>
      <c r="C731" s="12">
        <v>34852000</v>
      </c>
      <c r="D731" s="12">
        <v>0</v>
      </c>
      <c r="E731" s="12">
        <v>0</v>
      </c>
      <c r="F731" s="12">
        <v>0</v>
      </c>
      <c r="G731" s="12">
        <v>0</v>
      </c>
      <c r="H731" s="12">
        <v>34852000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34852000</v>
      </c>
      <c r="R731" s="12">
        <v>100</v>
      </c>
    </row>
    <row r="732" spans="1:18" x14ac:dyDescent="0.2">
      <c r="A732" s="5" t="s">
        <v>1080</v>
      </c>
      <c r="B732" s="8" t="s">
        <v>701</v>
      </c>
      <c r="C732" s="12">
        <v>93956000</v>
      </c>
      <c r="D732" s="12">
        <v>0</v>
      </c>
      <c r="E732" s="12">
        <v>0</v>
      </c>
      <c r="F732" s="12">
        <v>0</v>
      </c>
      <c r="G732" s="12">
        <v>0</v>
      </c>
      <c r="H732" s="12">
        <v>93956000</v>
      </c>
      <c r="I732" s="12">
        <v>57040556</v>
      </c>
      <c r="J732" s="12">
        <v>60.709859934437389</v>
      </c>
      <c r="K732" s="12">
        <v>57040556</v>
      </c>
      <c r="L732" s="12">
        <v>60.709859934437389</v>
      </c>
      <c r="M732" s="12">
        <v>53128471</v>
      </c>
      <c r="N732" s="12">
        <v>56.5461183958449</v>
      </c>
      <c r="O732" s="12">
        <v>53128471</v>
      </c>
      <c r="P732" s="12">
        <v>56.5461183958449</v>
      </c>
      <c r="Q732" s="12">
        <v>36915444</v>
      </c>
      <c r="R732" s="12">
        <v>39.290140065562603</v>
      </c>
    </row>
    <row r="733" spans="1:18" x14ac:dyDescent="0.2">
      <c r="A733" s="5" t="s">
        <v>1081</v>
      </c>
      <c r="B733" s="8" t="s">
        <v>703</v>
      </c>
      <c r="C733" s="12">
        <v>53633000</v>
      </c>
      <c r="D733" s="12">
        <v>0</v>
      </c>
      <c r="E733" s="12">
        <v>0</v>
      </c>
      <c r="F733" s="12">
        <v>0</v>
      </c>
      <c r="G733" s="12">
        <v>0</v>
      </c>
      <c r="H733" s="12">
        <v>53633000</v>
      </c>
      <c r="I733" s="12">
        <v>32099700</v>
      </c>
      <c r="J733" s="12">
        <v>59.850651651035697</v>
      </c>
      <c r="K733" s="12">
        <v>32099700</v>
      </c>
      <c r="L733" s="12">
        <v>59.850651651035697</v>
      </c>
      <c r="M733" s="12">
        <v>30316875</v>
      </c>
      <c r="N733" s="12">
        <v>56.526532172356596</v>
      </c>
      <c r="O733" s="12">
        <v>30316875</v>
      </c>
      <c r="P733" s="12">
        <v>56.526532172356596</v>
      </c>
      <c r="Q733" s="12">
        <v>21533300</v>
      </c>
      <c r="R733" s="12">
        <v>40.149348348964295</v>
      </c>
    </row>
    <row r="734" spans="1:18" x14ac:dyDescent="0.2">
      <c r="A734" s="5" t="s">
        <v>1082</v>
      </c>
      <c r="B734" s="8" t="s">
        <v>34</v>
      </c>
      <c r="C734" s="12">
        <v>53633000</v>
      </c>
      <c r="D734" s="12">
        <v>0</v>
      </c>
      <c r="E734" s="12">
        <v>0</v>
      </c>
      <c r="F734" s="12">
        <v>0</v>
      </c>
      <c r="G734" s="12">
        <v>0</v>
      </c>
      <c r="H734" s="12">
        <v>53633000</v>
      </c>
      <c r="I734" s="12">
        <v>32099700</v>
      </c>
      <c r="J734" s="12">
        <v>59.850651651035697</v>
      </c>
      <c r="K734" s="12">
        <v>32099700</v>
      </c>
      <c r="L734" s="12">
        <v>59.850651651035697</v>
      </c>
      <c r="M734" s="12">
        <v>30316875</v>
      </c>
      <c r="N734" s="12">
        <v>56.526532172356596</v>
      </c>
      <c r="O734" s="12">
        <v>30316875</v>
      </c>
      <c r="P734" s="12">
        <v>56.526532172356596</v>
      </c>
      <c r="Q734" s="12">
        <v>21533300</v>
      </c>
      <c r="R734" s="12">
        <v>40.149348348964295</v>
      </c>
    </row>
    <row r="735" spans="1:18" x14ac:dyDescent="0.2">
      <c r="A735" s="5" t="s">
        <v>1083</v>
      </c>
      <c r="B735" s="8" t="s">
        <v>706</v>
      </c>
      <c r="C735" s="12">
        <v>37990000</v>
      </c>
      <c r="D735" s="12">
        <v>0</v>
      </c>
      <c r="E735" s="12">
        <v>0</v>
      </c>
      <c r="F735" s="12">
        <v>0</v>
      </c>
      <c r="G735" s="12">
        <v>0</v>
      </c>
      <c r="H735" s="12">
        <v>37990000</v>
      </c>
      <c r="I735" s="12">
        <v>23595056</v>
      </c>
      <c r="J735" s="12">
        <v>62.108596999210299</v>
      </c>
      <c r="K735" s="12">
        <v>23595056</v>
      </c>
      <c r="L735" s="12">
        <v>62.108596999210299</v>
      </c>
      <c r="M735" s="12">
        <v>21589396</v>
      </c>
      <c r="N735" s="12">
        <v>56.829155040800202</v>
      </c>
      <c r="O735" s="12">
        <v>21589396</v>
      </c>
      <c r="P735" s="12">
        <v>56.829155040800202</v>
      </c>
      <c r="Q735" s="12">
        <v>14394944</v>
      </c>
      <c r="R735" s="12">
        <v>37.891403000789701</v>
      </c>
    </row>
    <row r="736" spans="1:18" x14ac:dyDescent="0.2">
      <c r="A736" s="5" t="s">
        <v>1084</v>
      </c>
      <c r="B736" s="8" t="s">
        <v>34</v>
      </c>
      <c r="C736" s="12">
        <v>37990000</v>
      </c>
      <c r="D736" s="12">
        <v>0</v>
      </c>
      <c r="E736" s="12">
        <v>0</v>
      </c>
      <c r="F736" s="12">
        <v>0</v>
      </c>
      <c r="G736" s="12">
        <v>0</v>
      </c>
      <c r="H736" s="12">
        <v>37990000</v>
      </c>
      <c r="I736" s="12">
        <v>23595056</v>
      </c>
      <c r="J736" s="12">
        <v>62.108596999210299</v>
      </c>
      <c r="K736" s="12">
        <v>23595056</v>
      </c>
      <c r="L736" s="12">
        <v>62.108596999210299</v>
      </c>
      <c r="M736" s="12">
        <v>21589396</v>
      </c>
      <c r="N736" s="12">
        <v>56.829155040800202</v>
      </c>
      <c r="O736" s="12">
        <v>21589396</v>
      </c>
      <c r="P736" s="12">
        <v>56.829155040800202</v>
      </c>
      <c r="Q736" s="12">
        <v>14394944</v>
      </c>
      <c r="R736" s="12">
        <v>37.891403000789701</v>
      </c>
    </row>
    <row r="737" spans="1:18" x14ac:dyDescent="0.2">
      <c r="A737" s="5" t="s">
        <v>1085</v>
      </c>
      <c r="B737" s="8" t="s">
        <v>712</v>
      </c>
      <c r="C737" s="12">
        <v>2333000</v>
      </c>
      <c r="D737" s="12">
        <v>0</v>
      </c>
      <c r="E737" s="12">
        <v>0</v>
      </c>
      <c r="F737" s="12">
        <v>0</v>
      </c>
      <c r="G737" s="12">
        <v>0</v>
      </c>
      <c r="H737" s="12">
        <v>2333000</v>
      </c>
      <c r="I737" s="12">
        <v>1345800</v>
      </c>
      <c r="J737" s="12">
        <v>57.685383626232294</v>
      </c>
      <c r="K737" s="12">
        <v>1345800</v>
      </c>
      <c r="L737" s="12">
        <v>57.685383626232294</v>
      </c>
      <c r="M737" s="12">
        <v>1222200</v>
      </c>
      <c r="N737" s="12">
        <v>52.387483926275195</v>
      </c>
      <c r="O737" s="12">
        <v>1222200</v>
      </c>
      <c r="P737" s="12">
        <v>52.387483926275195</v>
      </c>
      <c r="Q737" s="12">
        <v>987200</v>
      </c>
      <c r="R737" s="12">
        <v>42.314616373767706</v>
      </c>
    </row>
    <row r="738" spans="1:18" x14ac:dyDescent="0.2">
      <c r="A738" s="5" t="s">
        <v>1086</v>
      </c>
      <c r="B738" s="8" t="s">
        <v>34</v>
      </c>
      <c r="C738" s="12">
        <v>2333000</v>
      </c>
      <c r="D738" s="12">
        <v>0</v>
      </c>
      <c r="E738" s="12">
        <v>0</v>
      </c>
      <c r="F738" s="12">
        <v>0</v>
      </c>
      <c r="G738" s="12">
        <v>0</v>
      </c>
      <c r="H738" s="12">
        <v>2333000</v>
      </c>
      <c r="I738" s="12">
        <v>1345800</v>
      </c>
      <c r="J738" s="12">
        <v>57.685383626232294</v>
      </c>
      <c r="K738" s="12">
        <v>1345800</v>
      </c>
      <c r="L738" s="12">
        <v>57.685383626232294</v>
      </c>
      <c r="M738" s="12">
        <v>1222200</v>
      </c>
      <c r="N738" s="12">
        <v>52.387483926275195</v>
      </c>
      <c r="O738" s="12">
        <v>1222200</v>
      </c>
      <c r="P738" s="12">
        <v>52.387483926275195</v>
      </c>
      <c r="Q738" s="12">
        <v>987200</v>
      </c>
      <c r="R738" s="12">
        <v>42.314616373767706</v>
      </c>
    </row>
    <row r="739" spans="1:18" x14ac:dyDescent="0.2">
      <c r="A739" s="5" t="s">
        <v>1087</v>
      </c>
      <c r="B739" s="8" t="s">
        <v>718</v>
      </c>
      <c r="C739" s="12">
        <v>40227000</v>
      </c>
      <c r="D739" s="12">
        <v>0</v>
      </c>
      <c r="E739" s="12">
        <v>0</v>
      </c>
      <c r="F739" s="12">
        <v>0</v>
      </c>
      <c r="G739" s="12">
        <v>0</v>
      </c>
      <c r="H739" s="12">
        <v>40227000</v>
      </c>
      <c r="I739" s="12">
        <v>24790300</v>
      </c>
      <c r="J739" s="12">
        <v>61.626022323315198</v>
      </c>
      <c r="K739" s="12">
        <v>24790300</v>
      </c>
      <c r="L739" s="12">
        <v>61.626022323315198</v>
      </c>
      <c r="M739" s="12">
        <v>22664400</v>
      </c>
      <c r="N739" s="12">
        <v>56.341263330598899</v>
      </c>
      <c r="O739" s="12">
        <v>22664400</v>
      </c>
      <c r="P739" s="12">
        <v>56.341263330598899</v>
      </c>
      <c r="Q739" s="12">
        <v>15436700</v>
      </c>
      <c r="R739" s="12">
        <v>38.373977676684802</v>
      </c>
    </row>
    <row r="740" spans="1:18" x14ac:dyDescent="0.2">
      <c r="A740" s="5" t="s">
        <v>1088</v>
      </c>
      <c r="B740" s="8" t="s">
        <v>720</v>
      </c>
      <c r="C740" s="12">
        <v>13409000</v>
      </c>
      <c r="D740" s="12">
        <v>0</v>
      </c>
      <c r="E740" s="12">
        <v>0</v>
      </c>
      <c r="F740" s="12">
        <v>0</v>
      </c>
      <c r="G740" s="12">
        <v>0</v>
      </c>
      <c r="H740" s="12">
        <v>13409000</v>
      </c>
      <c r="I740" s="12">
        <v>8260900</v>
      </c>
      <c r="J740" s="12">
        <v>61.607129539861305</v>
      </c>
      <c r="K740" s="12">
        <v>8260900</v>
      </c>
      <c r="L740" s="12">
        <v>61.607129539861305</v>
      </c>
      <c r="M740" s="12">
        <v>7552500</v>
      </c>
      <c r="N740" s="12">
        <v>56.324110671936801</v>
      </c>
      <c r="O740" s="12">
        <v>7552500</v>
      </c>
      <c r="P740" s="12">
        <v>56.324110671936801</v>
      </c>
      <c r="Q740" s="12">
        <v>5148100</v>
      </c>
      <c r="R740" s="12">
        <v>38.392870460138695</v>
      </c>
    </row>
    <row r="741" spans="1:18" x14ac:dyDescent="0.2">
      <c r="A741" s="5" t="s">
        <v>1089</v>
      </c>
      <c r="B741" s="8" t="s">
        <v>34</v>
      </c>
      <c r="C741" s="12">
        <v>13409000</v>
      </c>
      <c r="D741" s="12">
        <v>0</v>
      </c>
      <c r="E741" s="12">
        <v>0</v>
      </c>
      <c r="F741" s="12">
        <v>0</v>
      </c>
      <c r="G741" s="12">
        <v>0</v>
      </c>
      <c r="H741" s="12">
        <v>13409000</v>
      </c>
      <c r="I741" s="12">
        <v>8260900</v>
      </c>
      <c r="J741" s="12">
        <v>61.607129539861305</v>
      </c>
      <c r="K741" s="12">
        <v>8260900</v>
      </c>
      <c r="L741" s="12">
        <v>61.607129539861305</v>
      </c>
      <c r="M741" s="12">
        <v>7552500</v>
      </c>
      <c r="N741" s="12">
        <v>56.324110671936801</v>
      </c>
      <c r="O741" s="12">
        <v>7552500</v>
      </c>
      <c r="P741" s="12">
        <v>56.324110671936801</v>
      </c>
      <c r="Q741" s="12">
        <v>5148100</v>
      </c>
      <c r="R741" s="12">
        <v>38.392870460138695</v>
      </c>
    </row>
    <row r="742" spans="1:18" x14ac:dyDescent="0.2">
      <c r="A742" s="5" t="s">
        <v>1090</v>
      </c>
      <c r="B742" s="8" t="s">
        <v>723</v>
      </c>
      <c r="C742" s="12">
        <v>2235000</v>
      </c>
      <c r="D742" s="12">
        <v>0</v>
      </c>
      <c r="E742" s="12">
        <v>0</v>
      </c>
      <c r="F742" s="12">
        <v>0</v>
      </c>
      <c r="G742" s="12">
        <v>0</v>
      </c>
      <c r="H742" s="12">
        <v>2235000</v>
      </c>
      <c r="I742" s="12">
        <v>1380600</v>
      </c>
      <c r="J742" s="12">
        <v>61.771812080536897</v>
      </c>
      <c r="K742" s="12">
        <v>1380600</v>
      </c>
      <c r="L742" s="12">
        <v>61.771812080536897</v>
      </c>
      <c r="M742" s="12">
        <v>1262200</v>
      </c>
      <c r="N742" s="12">
        <v>56.474272930648802</v>
      </c>
      <c r="O742" s="12">
        <v>1262200</v>
      </c>
      <c r="P742" s="12">
        <v>56.474272930648802</v>
      </c>
      <c r="Q742" s="12">
        <v>854400</v>
      </c>
      <c r="R742" s="12">
        <v>38.228187919463103</v>
      </c>
    </row>
    <row r="743" spans="1:18" x14ac:dyDescent="0.2">
      <c r="A743" s="5" t="s">
        <v>1091</v>
      </c>
      <c r="B743" s="8" t="s">
        <v>34</v>
      </c>
      <c r="C743" s="12">
        <v>2235000</v>
      </c>
      <c r="D743" s="12">
        <v>0</v>
      </c>
      <c r="E743" s="12">
        <v>0</v>
      </c>
      <c r="F743" s="12">
        <v>0</v>
      </c>
      <c r="G743" s="12">
        <v>0</v>
      </c>
      <c r="H743" s="12">
        <v>2235000</v>
      </c>
      <c r="I743" s="12">
        <v>1380600</v>
      </c>
      <c r="J743" s="12">
        <v>61.771812080536897</v>
      </c>
      <c r="K743" s="12">
        <v>1380600</v>
      </c>
      <c r="L743" s="12">
        <v>61.771812080536897</v>
      </c>
      <c r="M743" s="12">
        <v>1262200</v>
      </c>
      <c r="N743" s="12">
        <v>56.474272930648802</v>
      </c>
      <c r="O743" s="12">
        <v>1262200</v>
      </c>
      <c r="P743" s="12">
        <v>56.474272930648802</v>
      </c>
      <c r="Q743" s="12">
        <v>854400</v>
      </c>
      <c r="R743" s="12">
        <v>38.228187919463103</v>
      </c>
    </row>
    <row r="744" spans="1:18" x14ac:dyDescent="0.2">
      <c r="A744" s="5" t="s">
        <v>1092</v>
      </c>
      <c r="B744" s="8" t="s">
        <v>726</v>
      </c>
      <c r="C744" s="12">
        <v>2235000</v>
      </c>
      <c r="D744" s="12">
        <v>0</v>
      </c>
      <c r="E744" s="12">
        <v>0</v>
      </c>
      <c r="F744" s="12">
        <v>0</v>
      </c>
      <c r="G744" s="12">
        <v>0</v>
      </c>
      <c r="H744" s="12">
        <v>2235000</v>
      </c>
      <c r="I744" s="12">
        <v>1380600</v>
      </c>
      <c r="J744" s="12">
        <v>61.771812080536897</v>
      </c>
      <c r="K744" s="12">
        <v>1380600</v>
      </c>
      <c r="L744" s="12">
        <v>61.771812080536897</v>
      </c>
      <c r="M744" s="12">
        <v>1262200</v>
      </c>
      <c r="N744" s="12">
        <v>56.474272930648802</v>
      </c>
      <c r="O744" s="12">
        <v>1262200</v>
      </c>
      <c r="P744" s="12">
        <v>56.474272930648802</v>
      </c>
      <c r="Q744" s="12">
        <v>854400</v>
      </c>
      <c r="R744" s="12">
        <v>38.228187919463103</v>
      </c>
    </row>
    <row r="745" spans="1:18" x14ac:dyDescent="0.2">
      <c r="A745" s="5" t="s">
        <v>1093</v>
      </c>
      <c r="B745" s="8" t="s">
        <v>34</v>
      </c>
      <c r="C745" s="12">
        <v>2235000</v>
      </c>
      <c r="D745" s="12">
        <v>0</v>
      </c>
      <c r="E745" s="12">
        <v>0</v>
      </c>
      <c r="F745" s="12">
        <v>0</v>
      </c>
      <c r="G745" s="12">
        <v>0</v>
      </c>
      <c r="H745" s="12">
        <v>2235000</v>
      </c>
      <c r="I745" s="12">
        <v>1380600</v>
      </c>
      <c r="J745" s="12">
        <v>61.771812080536897</v>
      </c>
      <c r="K745" s="12">
        <v>1380600</v>
      </c>
      <c r="L745" s="12">
        <v>61.771812080536897</v>
      </c>
      <c r="M745" s="12">
        <v>1262200</v>
      </c>
      <c r="N745" s="12">
        <v>56.474272930648802</v>
      </c>
      <c r="O745" s="12">
        <v>1262200</v>
      </c>
      <c r="P745" s="12">
        <v>56.474272930648802</v>
      </c>
      <c r="Q745" s="12">
        <v>854400</v>
      </c>
      <c r="R745" s="12">
        <v>38.228187919463103</v>
      </c>
    </row>
    <row r="746" spans="1:18" x14ac:dyDescent="0.2">
      <c r="A746" s="5" t="s">
        <v>1094</v>
      </c>
      <c r="B746" s="8" t="s">
        <v>729</v>
      </c>
      <c r="C746" s="12">
        <v>4470000</v>
      </c>
      <c r="D746" s="12">
        <v>0</v>
      </c>
      <c r="E746" s="12">
        <v>0</v>
      </c>
      <c r="F746" s="12">
        <v>0</v>
      </c>
      <c r="G746" s="12">
        <v>0</v>
      </c>
      <c r="H746" s="12">
        <v>4470000</v>
      </c>
      <c r="I746" s="12">
        <v>2756800</v>
      </c>
      <c r="J746" s="12">
        <v>61.673378076062605</v>
      </c>
      <c r="K746" s="12">
        <v>2756800</v>
      </c>
      <c r="L746" s="12">
        <v>61.673378076062605</v>
      </c>
      <c r="M746" s="12">
        <v>2520300</v>
      </c>
      <c r="N746" s="12">
        <v>56.3825503355705</v>
      </c>
      <c r="O746" s="12">
        <v>2520300</v>
      </c>
      <c r="P746" s="12">
        <v>56.3825503355705</v>
      </c>
      <c r="Q746" s="12">
        <v>1713200</v>
      </c>
      <c r="R746" s="12">
        <v>38.326621923937395</v>
      </c>
    </row>
    <row r="747" spans="1:18" x14ac:dyDescent="0.2">
      <c r="A747" s="5" t="s">
        <v>1095</v>
      </c>
      <c r="B747" s="8" t="s">
        <v>34</v>
      </c>
      <c r="C747" s="12">
        <v>4470000</v>
      </c>
      <c r="D747" s="12">
        <v>0</v>
      </c>
      <c r="E747" s="12">
        <v>0</v>
      </c>
      <c r="F747" s="12">
        <v>0</v>
      </c>
      <c r="G747" s="12">
        <v>0</v>
      </c>
      <c r="H747" s="12">
        <v>4470000</v>
      </c>
      <c r="I747" s="12">
        <v>2756800</v>
      </c>
      <c r="J747" s="12">
        <v>61.673378076062605</v>
      </c>
      <c r="K747" s="12">
        <v>2756800</v>
      </c>
      <c r="L747" s="12">
        <v>61.673378076062605</v>
      </c>
      <c r="M747" s="12">
        <v>2520300</v>
      </c>
      <c r="N747" s="12">
        <v>56.3825503355705</v>
      </c>
      <c r="O747" s="12">
        <v>2520300</v>
      </c>
      <c r="P747" s="12">
        <v>56.3825503355705</v>
      </c>
      <c r="Q747" s="12">
        <v>1713200</v>
      </c>
      <c r="R747" s="12">
        <v>38.326621923937395</v>
      </c>
    </row>
    <row r="748" spans="1:18" x14ac:dyDescent="0.2">
      <c r="A748" s="5" t="s">
        <v>1096</v>
      </c>
      <c r="B748" s="8" t="s">
        <v>732</v>
      </c>
      <c r="C748" s="12">
        <v>17878000</v>
      </c>
      <c r="D748" s="12">
        <v>0</v>
      </c>
      <c r="E748" s="12">
        <v>0</v>
      </c>
      <c r="F748" s="12">
        <v>0</v>
      </c>
      <c r="G748" s="12">
        <v>0</v>
      </c>
      <c r="H748" s="12">
        <v>17878000</v>
      </c>
      <c r="I748" s="12">
        <v>11011400</v>
      </c>
      <c r="J748" s="12">
        <v>61.591900660029097</v>
      </c>
      <c r="K748" s="12">
        <v>11011400</v>
      </c>
      <c r="L748" s="12">
        <v>61.591900660029097</v>
      </c>
      <c r="M748" s="12">
        <v>10067200</v>
      </c>
      <c r="N748" s="12">
        <v>56.310549278442792</v>
      </c>
      <c r="O748" s="12">
        <v>10067200</v>
      </c>
      <c r="P748" s="12">
        <v>56.310549278442792</v>
      </c>
      <c r="Q748" s="12">
        <v>6866600</v>
      </c>
      <c r="R748" s="12">
        <v>38.408099339970903</v>
      </c>
    </row>
    <row r="749" spans="1:18" x14ac:dyDescent="0.2">
      <c r="A749" s="5" t="s">
        <v>1097</v>
      </c>
      <c r="B749" s="8" t="s">
        <v>34</v>
      </c>
      <c r="C749" s="12">
        <v>17878000</v>
      </c>
      <c r="D749" s="12">
        <v>0</v>
      </c>
      <c r="E749" s="12">
        <v>0</v>
      </c>
      <c r="F749" s="12">
        <v>0</v>
      </c>
      <c r="G749" s="12">
        <v>0</v>
      </c>
      <c r="H749" s="12">
        <v>17878000</v>
      </c>
      <c r="I749" s="12">
        <v>11011400</v>
      </c>
      <c r="J749" s="12">
        <v>61.591900660029097</v>
      </c>
      <c r="K749" s="12">
        <v>11011400</v>
      </c>
      <c r="L749" s="12">
        <v>61.591900660029097</v>
      </c>
      <c r="M749" s="12">
        <v>10067200</v>
      </c>
      <c r="N749" s="12">
        <v>56.310549278442792</v>
      </c>
      <c r="O749" s="12">
        <v>10067200</v>
      </c>
      <c r="P749" s="12">
        <v>56.310549278442792</v>
      </c>
      <c r="Q749" s="12">
        <v>6866600</v>
      </c>
      <c r="R749" s="12">
        <v>38.408099339970903</v>
      </c>
    </row>
    <row r="750" spans="1:18" x14ac:dyDescent="0.2">
      <c r="A750" s="5" t="s">
        <v>1098</v>
      </c>
      <c r="B750" s="8" t="s">
        <v>1099</v>
      </c>
      <c r="C750" s="12">
        <v>16408271050</v>
      </c>
      <c r="D750" s="12">
        <v>23117539911.66</v>
      </c>
      <c r="E750" s="12">
        <v>2027325740.46</v>
      </c>
      <c r="F750" s="12">
        <v>6432503807</v>
      </c>
      <c r="G750" s="12">
        <v>6516790674</v>
      </c>
      <c r="H750" s="12">
        <v>37414198354.199997</v>
      </c>
      <c r="I750" s="12">
        <v>32720516402</v>
      </c>
      <c r="J750" s="12">
        <v>87.454810850776596</v>
      </c>
      <c r="K750" s="12">
        <v>19746098841.810001</v>
      </c>
      <c r="L750" s="12">
        <v>52.777019715546999</v>
      </c>
      <c r="M750" s="12">
        <v>10555816294.530001</v>
      </c>
      <c r="N750" s="12">
        <v>28.213396942514002</v>
      </c>
      <c r="O750" s="12">
        <v>10447329153.530001</v>
      </c>
      <c r="P750" s="12">
        <v>27.923434452945401</v>
      </c>
      <c r="Q750" s="12">
        <v>4693681952.1999998</v>
      </c>
      <c r="R750" s="12">
        <v>12.545189149223399</v>
      </c>
    </row>
    <row r="751" spans="1:18" x14ac:dyDescent="0.2">
      <c r="A751" s="5" t="s">
        <v>1100</v>
      </c>
      <c r="B751" s="8" t="s">
        <v>67</v>
      </c>
      <c r="C751" s="12">
        <v>16408271050</v>
      </c>
      <c r="D751" s="12">
        <v>23117539911.66</v>
      </c>
      <c r="E751" s="12">
        <v>2027325740.46</v>
      </c>
      <c r="F751" s="12">
        <v>6432503807</v>
      </c>
      <c r="G751" s="12">
        <v>6516790674</v>
      </c>
      <c r="H751" s="12">
        <v>37414198354.199997</v>
      </c>
      <c r="I751" s="12">
        <v>32720516402</v>
      </c>
      <c r="J751" s="12">
        <v>87.454810850776596</v>
      </c>
      <c r="K751" s="12">
        <v>19746098841.810001</v>
      </c>
      <c r="L751" s="12">
        <v>52.777019715546999</v>
      </c>
      <c r="M751" s="12">
        <v>10555816294.530001</v>
      </c>
      <c r="N751" s="12">
        <v>28.213396942514002</v>
      </c>
      <c r="O751" s="12">
        <v>10447329153.530001</v>
      </c>
      <c r="P751" s="12">
        <v>27.923434452945401</v>
      </c>
      <c r="Q751" s="12">
        <v>4693681952.1999998</v>
      </c>
      <c r="R751" s="12">
        <v>12.545189149223399</v>
      </c>
    </row>
    <row r="752" spans="1:18" x14ac:dyDescent="0.2">
      <c r="A752" s="5" t="s">
        <v>1101</v>
      </c>
      <c r="B752" s="8" t="s">
        <v>1102</v>
      </c>
      <c r="C752" s="12">
        <v>0</v>
      </c>
      <c r="D752" s="12">
        <v>0</v>
      </c>
      <c r="E752" s="12">
        <v>0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</row>
    <row r="753" spans="1:18" x14ac:dyDescent="0.2">
      <c r="A753" s="5" t="s">
        <v>1103</v>
      </c>
      <c r="B753" s="8" t="s">
        <v>768</v>
      </c>
      <c r="C753" s="12">
        <v>0</v>
      </c>
      <c r="D753" s="12">
        <v>0</v>
      </c>
      <c r="E753" s="12">
        <v>0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</row>
    <row r="754" spans="1:18" x14ac:dyDescent="0.2">
      <c r="A754" s="5" t="s">
        <v>1104</v>
      </c>
      <c r="B754" s="8" t="s">
        <v>1105</v>
      </c>
      <c r="C754" s="12">
        <v>0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</row>
    <row r="755" spans="1:18" x14ac:dyDescent="0.2">
      <c r="A755" s="5" t="s">
        <v>1106</v>
      </c>
      <c r="B755" s="8" t="s">
        <v>1107</v>
      </c>
      <c r="C755" s="12">
        <v>0</v>
      </c>
      <c r="D755" s="12">
        <v>0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</row>
    <row r="756" spans="1:18" x14ac:dyDescent="0.2">
      <c r="A756" s="5" t="s">
        <v>1108</v>
      </c>
      <c r="B756" s="8" t="s">
        <v>1109</v>
      </c>
      <c r="C756" s="12">
        <v>0</v>
      </c>
      <c r="D756" s="12">
        <v>0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</row>
    <row r="757" spans="1:18" x14ac:dyDescent="0.2">
      <c r="A757" s="5" t="s">
        <v>1110</v>
      </c>
      <c r="B757" s="8" t="s">
        <v>79</v>
      </c>
      <c r="C757" s="12">
        <v>0</v>
      </c>
      <c r="D757" s="12">
        <v>0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</row>
    <row r="758" spans="1:18" x14ac:dyDescent="0.2">
      <c r="A758" s="5" t="s">
        <v>1111</v>
      </c>
      <c r="B758" s="8" t="s">
        <v>1112</v>
      </c>
      <c r="C758" s="12">
        <v>0</v>
      </c>
      <c r="D758" s="12">
        <v>0</v>
      </c>
      <c r="E758" s="12">
        <v>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</row>
    <row r="759" spans="1:18" x14ac:dyDescent="0.2">
      <c r="A759" s="5" t="s">
        <v>1113</v>
      </c>
      <c r="B759" s="8" t="s">
        <v>1114</v>
      </c>
      <c r="C759" s="12">
        <v>0</v>
      </c>
      <c r="D759" s="12">
        <v>0</v>
      </c>
      <c r="E759" s="12">
        <v>0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</row>
    <row r="760" spans="1:18" x14ac:dyDescent="0.2">
      <c r="A760" s="5" t="s">
        <v>1115</v>
      </c>
      <c r="B760" s="8" t="s">
        <v>79</v>
      </c>
      <c r="C760" s="12">
        <v>0</v>
      </c>
      <c r="D760" s="12">
        <v>0</v>
      </c>
      <c r="E760" s="12">
        <v>0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</row>
    <row r="761" spans="1:18" x14ac:dyDescent="0.2">
      <c r="A761" s="5" t="s">
        <v>1116</v>
      </c>
      <c r="B761" s="8" t="s">
        <v>1117</v>
      </c>
      <c r="C761" s="12">
        <v>0</v>
      </c>
      <c r="D761" s="12">
        <v>0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</row>
    <row r="762" spans="1:18" x14ac:dyDescent="0.2">
      <c r="A762" s="5" t="s">
        <v>1118</v>
      </c>
      <c r="B762" s="8" t="s">
        <v>1119</v>
      </c>
      <c r="C762" s="12">
        <v>0</v>
      </c>
      <c r="D762" s="12">
        <v>0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</row>
    <row r="763" spans="1:18" x14ac:dyDescent="0.2">
      <c r="A763" s="5" t="s">
        <v>1120</v>
      </c>
      <c r="B763" s="8" t="s">
        <v>1117</v>
      </c>
      <c r="C763" s="12">
        <v>0</v>
      </c>
      <c r="D763" s="12">
        <v>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</row>
    <row r="764" spans="1:18" x14ac:dyDescent="0.2">
      <c r="A764" s="5" t="s">
        <v>1121</v>
      </c>
      <c r="B764" s="8" t="s">
        <v>106</v>
      </c>
      <c r="C764" s="12">
        <v>16408271050</v>
      </c>
      <c r="D764" s="12">
        <v>23117539911.66</v>
      </c>
      <c r="E764" s="12">
        <v>2027325740.46</v>
      </c>
      <c r="F764" s="12">
        <v>6432503807</v>
      </c>
      <c r="G764" s="12">
        <v>6516790674</v>
      </c>
      <c r="H764" s="12">
        <v>37414198354.199997</v>
      </c>
      <c r="I764" s="12">
        <v>32720516402</v>
      </c>
      <c r="J764" s="12">
        <v>87.454810850776596</v>
      </c>
      <c r="K764" s="12">
        <v>19746098841.810001</v>
      </c>
      <c r="L764" s="12">
        <v>52.777019715546999</v>
      </c>
      <c r="M764" s="12">
        <v>10555816294.530001</v>
      </c>
      <c r="N764" s="12">
        <v>28.213396942514002</v>
      </c>
      <c r="O764" s="12">
        <v>10447329153.530001</v>
      </c>
      <c r="P764" s="12">
        <v>27.923434452945401</v>
      </c>
      <c r="Q764" s="12">
        <v>4693681952.1999998</v>
      </c>
      <c r="R764" s="12">
        <v>12.545189149223399</v>
      </c>
    </row>
    <row r="765" spans="1:18" x14ac:dyDescent="0.2">
      <c r="A765" s="5" t="s">
        <v>1122</v>
      </c>
      <c r="B765" s="8" t="s">
        <v>768</v>
      </c>
      <c r="C765" s="12">
        <v>16408271050</v>
      </c>
      <c r="D765" s="12">
        <v>23117539911.66</v>
      </c>
      <c r="E765" s="12">
        <v>2027325740.46</v>
      </c>
      <c r="F765" s="12">
        <v>6432503807</v>
      </c>
      <c r="G765" s="12">
        <v>6516790674</v>
      </c>
      <c r="H765" s="12">
        <v>37414198354.199997</v>
      </c>
      <c r="I765" s="12">
        <v>32720516402</v>
      </c>
      <c r="J765" s="12">
        <v>87.454810850776596</v>
      </c>
      <c r="K765" s="12">
        <v>19746098841.810001</v>
      </c>
      <c r="L765" s="12">
        <v>52.777019715546999</v>
      </c>
      <c r="M765" s="12">
        <v>10555816294.530001</v>
      </c>
      <c r="N765" s="12">
        <v>28.213396942514002</v>
      </c>
      <c r="O765" s="12">
        <v>10447329153.530001</v>
      </c>
      <c r="P765" s="12">
        <v>27.923434452945401</v>
      </c>
      <c r="Q765" s="12">
        <v>4693681952.1999998</v>
      </c>
      <c r="R765" s="12">
        <v>12.545189149223399</v>
      </c>
    </row>
    <row r="766" spans="1:18" x14ac:dyDescent="0.2">
      <c r="A766" s="5" t="s">
        <v>1123</v>
      </c>
      <c r="B766" s="8" t="s">
        <v>768</v>
      </c>
      <c r="C766" s="12">
        <v>16408271050</v>
      </c>
      <c r="D766" s="12">
        <v>23117539911.66</v>
      </c>
      <c r="E766" s="12">
        <v>2027325740.46</v>
      </c>
      <c r="F766" s="12">
        <v>6432503807</v>
      </c>
      <c r="G766" s="12">
        <v>6516790674</v>
      </c>
      <c r="H766" s="12">
        <v>37414198354.199997</v>
      </c>
      <c r="I766" s="12">
        <v>32720516402</v>
      </c>
      <c r="J766" s="12">
        <v>87.454810850776596</v>
      </c>
      <c r="K766" s="12">
        <v>19746098841.810001</v>
      </c>
      <c r="L766" s="12">
        <v>52.777019715546999</v>
      </c>
      <c r="M766" s="12">
        <v>10555816294.530001</v>
      </c>
      <c r="N766" s="12">
        <v>28.213396942514002</v>
      </c>
      <c r="O766" s="12">
        <v>10447329153.530001</v>
      </c>
      <c r="P766" s="12">
        <v>27.923434452945401</v>
      </c>
      <c r="Q766" s="12">
        <v>4693681952.1999998</v>
      </c>
      <c r="R766" s="12">
        <v>12.545189149223399</v>
      </c>
    </row>
    <row r="767" spans="1:18" x14ac:dyDescent="0.2">
      <c r="A767" s="5" t="s">
        <v>1124</v>
      </c>
      <c r="B767" s="8" t="s">
        <v>1107</v>
      </c>
      <c r="C767" s="12">
        <v>16189186050</v>
      </c>
      <c r="D767" s="12">
        <v>21522503096.189999</v>
      </c>
      <c r="E767" s="12">
        <v>2027325740.46</v>
      </c>
      <c r="F767" s="12">
        <v>6422503807</v>
      </c>
      <c r="G767" s="12">
        <v>6156918174</v>
      </c>
      <c r="H767" s="12">
        <v>35949949038.730003</v>
      </c>
      <c r="I767" s="12">
        <v>32527474005</v>
      </c>
      <c r="J767" s="12">
        <v>90.47988905340911</v>
      </c>
      <c r="K767" s="12">
        <v>19639645611.810001</v>
      </c>
      <c r="L767" s="12">
        <v>54.630524206450495</v>
      </c>
      <c r="M767" s="12">
        <v>10523185633.530001</v>
      </c>
      <c r="N767" s="12">
        <v>29.271767874254998</v>
      </c>
      <c r="O767" s="12">
        <v>10416481825.530001</v>
      </c>
      <c r="P767" s="12">
        <v>28.974955748359999</v>
      </c>
      <c r="Q767" s="12">
        <v>3422475033.73</v>
      </c>
      <c r="R767" s="12">
        <v>9.5201109465909397</v>
      </c>
    </row>
    <row r="768" spans="1:18" x14ac:dyDescent="0.2">
      <c r="A768" s="5" t="s">
        <v>1125</v>
      </c>
      <c r="B768" s="8" t="s">
        <v>1126</v>
      </c>
      <c r="C768" s="12">
        <v>290000000</v>
      </c>
      <c r="D768" s="12">
        <v>97650000</v>
      </c>
      <c r="E768" s="12">
        <v>79777309</v>
      </c>
      <c r="F768" s="12">
        <v>434114000</v>
      </c>
      <c r="G768" s="12">
        <v>108286867</v>
      </c>
      <c r="H768" s="12">
        <v>633699824</v>
      </c>
      <c r="I768" s="12">
        <v>597964000</v>
      </c>
      <c r="J768" s="12">
        <v>94.36076472699159</v>
      </c>
      <c r="K768" s="12">
        <v>244100000</v>
      </c>
      <c r="L768" s="12">
        <v>38.519815022072699</v>
      </c>
      <c r="M768" s="12">
        <v>181150000</v>
      </c>
      <c r="N768" s="12">
        <v>28.586089681476697</v>
      </c>
      <c r="O768" s="12">
        <v>181150000</v>
      </c>
      <c r="P768" s="12">
        <v>28.586089681476697</v>
      </c>
      <c r="Q768" s="12">
        <v>35735824</v>
      </c>
      <c r="R768" s="12">
        <v>5.6392352730083788</v>
      </c>
    </row>
    <row r="769" spans="1:18" x14ac:dyDescent="0.2">
      <c r="A769" s="5" t="s">
        <v>1127</v>
      </c>
      <c r="B769" s="8" t="s">
        <v>79</v>
      </c>
      <c r="C769" s="12">
        <v>0</v>
      </c>
      <c r="D769" s="12">
        <v>0</v>
      </c>
      <c r="E769" s="12">
        <v>0</v>
      </c>
      <c r="F769" s="12">
        <v>110250000</v>
      </c>
      <c r="G769" s="12">
        <v>0</v>
      </c>
      <c r="H769" s="12">
        <v>110250000</v>
      </c>
      <c r="I769" s="12">
        <v>109200000</v>
      </c>
      <c r="J769" s="12">
        <v>99.047619047618994</v>
      </c>
      <c r="K769" s="12">
        <v>109200000</v>
      </c>
      <c r="L769" s="12">
        <v>99.047619047618994</v>
      </c>
      <c r="M769" s="12">
        <v>109200000</v>
      </c>
      <c r="N769" s="12">
        <v>99.047619047618994</v>
      </c>
      <c r="O769" s="12">
        <v>109200000</v>
      </c>
      <c r="P769" s="12">
        <v>99.047619047618994</v>
      </c>
      <c r="Q769" s="12">
        <v>1050000</v>
      </c>
      <c r="R769" s="12">
        <v>0.952380952380952</v>
      </c>
    </row>
    <row r="770" spans="1:18" ht="51" x14ac:dyDescent="0.2">
      <c r="A770" s="5" t="s">
        <v>1128</v>
      </c>
      <c r="B770" s="10" t="s">
        <v>1129</v>
      </c>
      <c r="C770" s="12">
        <v>0</v>
      </c>
      <c r="D770" s="12">
        <v>0</v>
      </c>
      <c r="E770" s="12">
        <v>0</v>
      </c>
      <c r="F770" s="12">
        <v>110250000</v>
      </c>
      <c r="G770" s="12">
        <v>0</v>
      </c>
      <c r="H770" s="12">
        <v>110250000</v>
      </c>
      <c r="I770" s="12">
        <v>109200000</v>
      </c>
      <c r="J770" s="12">
        <v>99.047619047618994</v>
      </c>
      <c r="K770" s="12">
        <v>109200000</v>
      </c>
      <c r="L770" s="12">
        <v>99.047619047618994</v>
      </c>
      <c r="M770" s="12">
        <v>109200000</v>
      </c>
      <c r="N770" s="12">
        <v>99.047619047618994</v>
      </c>
      <c r="O770" s="12">
        <v>109200000</v>
      </c>
      <c r="P770" s="12">
        <v>99.047619047618994</v>
      </c>
      <c r="Q770" s="12">
        <v>1050000</v>
      </c>
      <c r="R770" s="12">
        <v>0.952380952380952</v>
      </c>
    </row>
    <row r="771" spans="1:18" x14ac:dyDescent="0.2">
      <c r="A771" s="5" t="s">
        <v>1130</v>
      </c>
      <c r="B771" s="8" t="s">
        <v>1119</v>
      </c>
      <c r="C771" s="12">
        <v>290000000</v>
      </c>
      <c r="D771" s="12">
        <v>0</v>
      </c>
      <c r="E771" s="12">
        <v>79777309</v>
      </c>
      <c r="F771" s="12">
        <v>55000000</v>
      </c>
      <c r="G771" s="12">
        <v>20000000</v>
      </c>
      <c r="H771" s="12">
        <v>245222691</v>
      </c>
      <c r="I771" s="12">
        <v>219900000</v>
      </c>
      <c r="J771" s="12">
        <v>89.673593868195496</v>
      </c>
      <c r="K771" s="12">
        <v>134900000</v>
      </c>
      <c r="L771" s="12">
        <v>55.011222432103601</v>
      </c>
      <c r="M771" s="12">
        <v>71950000</v>
      </c>
      <c r="N771" s="12">
        <v>29.340677939138999</v>
      </c>
      <c r="O771" s="12">
        <v>71950000</v>
      </c>
      <c r="P771" s="12">
        <v>29.340677939138999</v>
      </c>
      <c r="Q771" s="12">
        <v>25322691</v>
      </c>
      <c r="R771" s="12">
        <v>10.326406131804502</v>
      </c>
    </row>
    <row r="772" spans="1:18" ht="51" x14ac:dyDescent="0.2">
      <c r="A772" s="5" t="s">
        <v>1131</v>
      </c>
      <c r="B772" s="10" t="s">
        <v>1129</v>
      </c>
      <c r="C772" s="12">
        <v>100000000</v>
      </c>
      <c r="D772" s="12">
        <v>0</v>
      </c>
      <c r="E772" s="12">
        <v>79777309</v>
      </c>
      <c r="F772" s="12">
        <v>55000000</v>
      </c>
      <c r="G772" s="12">
        <v>0</v>
      </c>
      <c r="H772" s="12">
        <v>75222691</v>
      </c>
      <c r="I772" s="12">
        <v>75000000</v>
      </c>
      <c r="J772" s="12">
        <v>99.703957679471984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222691</v>
      </c>
      <c r="R772" s="12">
        <v>0.29604232052799101</v>
      </c>
    </row>
    <row r="773" spans="1:18" ht="38.25" x14ac:dyDescent="0.2">
      <c r="A773" s="5" t="s">
        <v>1132</v>
      </c>
      <c r="B773" s="10" t="s">
        <v>1133</v>
      </c>
      <c r="C773" s="12">
        <v>110000000</v>
      </c>
      <c r="D773" s="12">
        <v>0</v>
      </c>
      <c r="E773" s="12">
        <v>0</v>
      </c>
      <c r="F773" s="12">
        <v>0</v>
      </c>
      <c r="G773" s="12">
        <v>0</v>
      </c>
      <c r="H773" s="12">
        <v>110000000</v>
      </c>
      <c r="I773" s="12">
        <v>90400000</v>
      </c>
      <c r="J773" s="12">
        <v>82.181818181818187</v>
      </c>
      <c r="K773" s="12">
        <v>80400000</v>
      </c>
      <c r="L773" s="12">
        <v>73.090909090909093</v>
      </c>
      <c r="M773" s="12">
        <v>29700000</v>
      </c>
      <c r="N773" s="12">
        <v>27</v>
      </c>
      <c r="O773" s="12">
        <v>29700000</v>
      </c>
      <c r="P773" s="12">
        <v>27</v>
      </c>
      <c r="Q773" s="12">
        <v>19600000</v>
      </c>
      <c r="R773" s="12">
        <v>17.818181818181799</v>
      </c>
    </row>
    <row r="774" spans="1:18" ht="25.5" x14ac:dyDescent="0.2">
      <c r="A774" s="5" t="s">
        <v>1134</v>
      </c>
      <c r="B774" s="10" t="s">
        <v>1135</v>
      </c>
      <c r="C774" s="12">
        <v>80000000</v>
      </c>
      <c r="D774" s="12">
        <v>0</v>
      </c>
      <c r="E774" s="12">
        <v>0</v>
      </c>
      <c r="F774" s="12">
        <v>0</v>
      </c>
      <c r="G774" s="12">
        <v>20000000</v>
      </c>
      <c r="H774" s="12">
        <v>60000000</v>
      </c>
      <c r="I774" s="12">
        <v>54500000</v>
      </c>
      <c r="J774" s="12">
        <v>90.8333333333333</v>
      </c>
      <c r="K774" s="12">
        <v>54500000</v>
      </c>
      <c r="L774" s="12">
        <v>90.8333333333333</v>
      </c>
      <c r="M774" s="12">
        <v>42250000</v>
      </c>
      <c r="N774" s="12">
        <v>70.4166666666667</v>
      </c>
      <c r="O774" s="12">
        <v>42250000</v>
      </c>
      <c r="P774" s="12">
        <v>70.4166666666667</v>
      </c>
      <c r="Q774" s="12">
        <v>5500000</v>
      </c>
      <c r="R774" s="12">
        <v>9.1666666666666696</v>
      </c>
    </row>
    <row r="775" spans="1:18" x14ac:dyDescent="0.2">
      <c r="A775" s="5" t="s">
        <v>1136</v>
      </c>
      <c r="B775" s="8" t="s">
        <v>83</v>
      </c>
      <c r="C775" s="12">
        <v>0</v>
      </c>
      <c r="D775" s="12">
        <v>97650000</v>
      </c>
      <c r="E775" s="12">
        <v>0</v>
      </c>
      <c r="F775" s="12">
        <v>0</v>
      </c>
      <c r="G775" s="12">
        <v>88286867</v>
      </c>
      <c r="H775" s="12">
        <v>9363133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9363133</v>
      </c>
      <c r="R775" s="12">
        <v>100</v>
      </c>
    </row>
    <row r="776" spans="1:18" ht="51" x14ac:dyDescent="0.2">
      <c r="A776" s="5" t="s">
        <v>1137</v>
      </c>
      <c r="B776" s="10" t="s">
        <v>1129</v>
      </c>
      <c r="C776" s="12">
        <v>0</v>
      </c>
      <c r="D776" s="12">
        <v>97650000</v>
      </c>
      <c r="E776" s="12">
        <v>0</v>
      </c>
      <c r="F776" s="12">
        <v>0</v>
      </c>
      <c r="G776" s="12">
        <v>88286867</v>
      </c>
      <c r="H776" s="12">
        <v>9363133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9363133</v>
      </c>
      <c r="R776" s="12">
        <v>100</v>
      </c>
    </row>
    <row r="777" spans="1:18" x14ac:dyDescent="0.2">
      <c r="A777" s="5" t="s">
        <v>1138</v>
      </c>
      <c r="B777" s="8" t="s">
        <v>1139</v>
      </c>
      <c r="C777" s="12">
        <v>0</v>
      </c>
      <c r="D777" s="12">
        <v>0</v>
      </c>
      <c r="E777" s="12">
        <v>0</v>
      </c>
      <c r="F777" s="12">
        <v>268864000</v>
      </c>
      <c r="G777" s="12">
        <v>0</v>
      </c>
      <c r="H777" s="12">
        <v>268864000</v>
      </c>
      <c r="I777" s="12">
        <v>268864000</v>
      </c>
      <c r="J777" s="12">
        <v>100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</row>
    <row r="778" spans="1:18" ht="51" x14ac:dyDescent="0.2">
      <c r="A778" s="5" t="s">
        <v>1140</v>
      </c>
      <c r="B778" s="10" t="s">
        <v>1129</v>
      </c>
      <c r="C778" s="12">
        <v>0</v>
      </c>
      <c r="D778" s="12">
        <v>0</v>
      </c>
      <c r="E778" s="12">
        <v>0</v>
      </c>
      <c r="F778" s="12">
        <v>268864000</v>
      </c>
      <c r="G778" s="12">
        <v>0</v>
      </c>
      <c r="H778" s="12">
        <v>268864000</v>
      </c>
      <c r="I778" s="12">
        <v>268864000</v>
      </c>
      <c r="J778" s="12">
        <v>100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2">
        <v>0</v>
      </c>
      <c r="Q778" s="12">
        <v>0</v>
      </c>
      <c r="R778" s="12">
        <v>0</v>
      </c>
    </row>
    <row r="779" spans="1:18" x14ac:dyDescent="0.2">
      <c r="A779" s="5" t="s">
        <v>1141</v>
      </c>
      <c r="B779" s="8" t="s">
        <v>1142</v>
      </c>
      <c r="C779" s="12">
        <v>10026956050</v>
      </c>
      <c r="D779" s="12">
        <v>9654228173.5300007</v>
      </c>
      <c r="E779" s="12">
        <v>116839902</v>
      </c>
      <c r="F779" s="12">
        <v>357847500</v>
      </c>
      <c r="G779" s="12">
        <v>474225000</v>
      </c>
      <c r="H779" s="12">
        <v>19447966821.529999</v>
      </c>
      <c r="I779" s="12">
        <v>17724462181</v>
      </c>
      <c r="J779" s="12">
        <v>91.137867231334511</v>
      </c>
      <c r="K779" s="12">
        <v>10093754468.059999</v>
      </c>
      <c r="L779" s="12">
        <v>51.901335294780793</v>
      </c>
      <c r="M779" s="12">
        <v>4261082251.9000001</v>
      </c>
      <c r="N779" s="12">
        <v>21.910168250506999</v>
      </c>
      <c r="O779" s="12">
        <v>4176309365.9000001</v>
      </c>
      <c r="P779" s="12">
        <v>21.474272371117902</v>
      </c>
      <c r="Q779" s="12">
        <v>1723504640.53</v>
      </c>
      <c r="R779" s="12">
        <v>8.8621327686654805</v>
      </c>
    </row>
    <row r="780" spans="1:18" x14ac:dyDescent="0.2">
      <c r="A780" s="5" t="s">
        <v>1143</v>
      </c>
      <c r="B780" s="8" t="s">
        <v>79</v>
      </c>
      <c r="C780" s="12">
        <v>2233468000</v>
      </c>
      <c r="D780" s="12">
        <v>0</v>
      </c>
      <c r="E780" s="12">
        <v>0</v>
      </c>
      <c r="F780" s="12">
        <v>236010000</v>
      </c>
      <c r="G780" s="12">
        <v>376260000</v>
      </c>
      <c r="H780" s="12">
        <v>2093218000</v>
      </c>
      <c r="I780" s="12">
        <v>2079675627</v>
      </c>
      <c r="J780" s="12">
        <v>99.353035708655284</v>
      </c>
      <c r="K780" s="12">
        <v>2044174401.4300001</v>
      </c>
      <c r="L780" s="12">
        <v>97.6570238470145</v>
      </c>
      <c r="M780" s="12">
        <v>1993497168</v>
      </c>
      <c r="N780" s="12">
        <v>95.236003512295397</v>
      </c>
      <c r="O780" s="12">
        <v>1908724282</v>
      </c>
      <c r="P780" s="12">
        <v>91.186120222547302</v>
      </c>
      <c r="Q780" s="12">
        <v>13542373</v>
      </c>
      <c r="R780" s="12">
        <v>0.646964291344714</v>
      </c>
    </row>
    <row r="781" spans="1:18" ht="25.5" x14ac:dyDescent="0.2">
      <c r="A781" s="5" t="s">
        <v>1144</v>
      </c>
      <c r="B781" s="10" t="s">
        <v>1145</v>
      </c>
      <c r="C781" s="12">
        <v>0</v>
      </c>
      <c r="D781" s="12">
        <v>0</v>
      </c>
      <c r="E781" s="12">
        <v>0</v>
      </c>
      <c r="F781" s="12">
        <v>110250000</v>
      </c>
      <c r="G781" s="12">
        <v>0</v>
      </c>
      <c r="H781" s="12">
        <v>110250000</v>
      </c>
      <c r="I781" s="12">
        <v>100800000</v>
      </c>
      <c r="J781" s="12">
        <v>91.428571428571402</v>
      </c>
      <c r="K781" s="12">
        <v>100800000</v>
      </c>
      <c r="L781" s="12">
        <v>91.428571428571402</v>
      </c>
      <c r="M781" s="12">
        <v>96000000</v>
      </c>
      <c r="N781" s="12">
        <v>87.074829931972786</v>
      </c>
      <c r="O781" s="12">
        <v>96000000</v>
      </c>
      <c r="P781" s="12">
        <v>87.074829931972786</v>
      </c>
      <c r="Q781" s="12">
        <v>9450000</v>
      </c>
      <c r="R781" s="12">
        <v>8.5714285714285694</v>
      </c>
    </row>
    <row r="782" spans="1:18" ht="38.25" x14ac:dyDescent="0.2">
      <c r="A782" s="5" t="s">
        <v>1146</v>
      </c>
      <c r="B782" s="10" t="s">
        <v>1147</v>
      </c>
      <c r="C782" s="12">
        <v>0</v>
      </c>
      <c r="D782" s="12">
        <v>0</v>
      </c>
      <c r="E782" s="12">
        <v>0</v>
      </c>
      <c r="F782" s="12">
        <v>32760000</v>
      </c>
      <c r="G782" s="12">
        <v>0</v>
      </c>
      <c r="H782" s="12">
        <v>32760000</v>
      </c>
      <c r="I782" s="12">
        <v>32600000</v>
      </c>
      <c r="J782" s="12">
        <v>99.511599511599485</v>
      </c>
      <c r="K782" s="12">
        <v>32600000</v>
      </c>
      <c r="L782" s="12">
        <v>99.511599511599485</v>
      </c>
      <c r="M782" s="12">
        <v>32600000</v>
      </c>
      <c r="N782" s="12">
        <v>99.511599511599485</v>
      </c>
      <c r="O782" s="12">
        <v>32600000</v>
      </c>
      <c r="P782" s="12">
        <v>99.511599511599485</v>
      </c>
      <c r="Q782" s="12">
        <v>160000</v>
      </c>
      <c r="R782" s="12">
        <v>0.48840048840048805</v>
      </c>
    </row>
    <row r="783" spans="1:18" ht="25.5" x14ac:dyDescent="0.2">
      <c r="A783" s="5" t="s">
        <v>1148</v>
      </c>
      <c r="B783" s="10" t="s">
        <v>1149</v>
      </c>
      <c r="C783" s="12">
        <v>150000000</v>
      </c>
      <c r="D783" s="12">
        <v>0</v>
      </c>
      <c r="E783" s="12">
        <v>0</v>
      </c>
      <c r="F783" s="12">
        <v>0</v>
      </c>
      <c r="G783" s="12">
        <v>0</v>
      </c>
      <c r="H783" s="12">
        <v>150000000</v>
      </c>
      <c r="I783" s="12">
        <v>146067627</v>
      </c>
      <c r="J783" s="12">
        <v>97.378417999999996</v>
      </c>
      <c r="K783" s="12">
        <v>146067627</v>
      </c>
      <c r="L783" s="12">
        <v>97.378417999999996</v>
      </c>
      <c r="M783" s="12">
        <v>115545573</v>
      </c>
      <c r="N783" s="12">
        <v>77.030382000000003</v>
      </c>
      <c r="O783" s="12">
        <v>111913995</v>
      </c>
      <c r="P783" s="12">
        <v>74.60933</v>
      </c>
      <c r="Q783" s="12">
        <v>3932373</v>
      </c>
      <c r="R783" s="12">
        <v>2.6215820000000001</v>
      </c>
    </row>
    <row r="784" spans="1:18" ht="25.5" x14ac:dyDescent="0.2">
      <c r="A784" s="5" t="s">
        <v>1150</v>
      </c>
      <c r="B784" s="10" t="s">
        <v>1151</v>
      </c>
      <c r="C784" s="12">
        <v>1310468000</v>
      </c>
      <c r="D784" s="12">
        <v>0</v>
      </c>
      <c r="E784" s="12">
        <v>0</v>
      </c>
      <c r="F784" s="12">
        <v>93000000</v>
      </c>
      <c r="G784" s="12">
        <v>0</v>
      </c>
      <c r="H784" s="12">
        <v>1403468000</v>
      </c>
      <c r="I784" s="12">
        <v>1403468000</v>
      </c>
      <c r="J784" s="12">
        <v>100</v>
      </c>
      <c r="K784" s="12">
        <v>1391706774.4300001</v>
      </c>
      <c r="L784" s="12">
        <v>99.161988333898591</v>
      </c>
      <c r="M784" s="12">
        <v>1376351595</v>
      </c>
      <c r="N784" s="12">
        <v>98.067900016245488</v>
      </c>
      <c r="O784" s="12">
        <v>1376351595</v>
      </c>
      <c r="P784" s="12">
        <v>98.067900016245488</v>
      </c>
      <c r="Q784" s="12">
        <v>0</v>
      </c>
      <c r="R784" s="12">
        <v>0</v>
      </c>
    </row>
    <row r="785" spans="1:18" ht="38.25" x14ac:dyDescent="0.2">
      <c r="A785" s="5" t="s">
        <v>1152</v>
      </c>
      <c r="B785" s="10" t="s">
        <v>1153</v>
      </c>
      <c r="C785" s="12">
        <v>400000000</v>
      </c>
      <c r="D785" s="12">
        <v>0</v>
      </c>
      <c r="E785" s="12">
        <v>0</v>
      </c>
      <c r="F785" s="12">
        <v>0</v>
      </c>
      <c r="G785" s="12">
        <v>376260000</v>
      </c>
      <c r="H785" s="12">
        <v>23740000</v>
      </c>
      <c r="I785" s="12">
        <v>23740000</v>
      </c>
      <c r="J785" s="12">
        <v>100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</row>
    <row r="786" spans="1:18" x14ac:dyDescent="0.2">
      <c r="A786" s="5" t="s">
        <v>1154</v>
      </c>
      <c r="B786" s="8" t="s">
        <v>1155</v>
      </c>
      <c r="C786" s="12">
        <v>373000000</v>
      </c>
      <c r="D786" s="12">
        <v>0</v>
      </c>
      <c r="E786" s="12">
        <v>0</v>
      </c>
      <c r="F786" s="12">
        <v>0</v>
      </c>
      <c r="G786" s="12">
        <v>0</v>
      </c>
      <c r="H786" s="12">
        <v>373000000</v>
      </c>
      <c r="I786" s="12">
        <v>373000000</v>
      </c>
      <c r="J786" s="12">
        <v>100</v>
      </c>
      <c r="K786" s="12">
        <v>373000000</v>
      </c>
      <c r="L786" s="12">
        <v>100</v>
      </c>
      <c r="M786" s="12">
        <v>373000000</v>
      </c>
      <c r="N786" s="12">
        <v>100</v>
      </c>
      <c r="O786" s="12">
        <v>291858692</v>
      </c>
      <c r="P786" s="12">
        <v>78.246298123324394</v>
      </c>
      <c r="Q786" s="12">
        <v>0</v>
      </c>
      <c r="R786" s="12">
        <v>0</v>
      </c>
    </row>
    <row r="787" spans="1:18" x14ac:dyDescent="0.2">
      <c r="A787" s="5" t="s">
        <v>1156</v>
      </c>
      <c r="B787" s="8" t="s">
        <v>1157</v>
      </c>
      <c r="C787" s="12">
        <v>497595000</v>
      </c>
      <c r="D787" s="12">
        <v>0</v>
      </c>
      <c r="E787" s="12">
        <v>16839902</v>
      </c>
      <c r="F787" s="12">
        <v>0</v>
      </c>
      <c r="G787" s="12">
        <v>0</v>
      </c>
      <c r="H787" s="12">
        <v>480755098</v>
      </c>
      <c r="I787" s="12">
        <v>460300000</v>
      </c>
      <c r="J787" s="12">
        <v>95.745214541645893</v>
      </c>
      <c r="K787" s="12">
        <v>431237118.63</v>
      </c>
      <c r="L787" s="12">
        <v>89.699957509342894</v>
      </c>
      <c r="M787" s="12">
        <v>0</v>
      </c>
      <c r="N787" s="12">
        <v>0</v>
      </c>
      <c r="O787" s="12">
        <v>0</v>
      </c>
      <c r="P787" s="12">
        <v>0</v>
      </c>
      <c r="Q787" s="12">
        <v>20455098</v>
      </c>
      <c r="R787" s="12">
        <v>4.2547854583540996</v>
      </c>
    </row>
    <row r="788" spans="1:18" x14ac:dyDescent="0.2">
      <c r="A788" s="5" t="s">
        <v>1158</v>
      </c>
      <c r="B788" s="8" t="s">
        <v>1159</v>
      </c>
      <c r="C788" s="12">
        <v>497595000</v>
      </c>
      <c r="D788" s="12">
        <v>0</v>
      </c>
      <c r="E788" s="12">
        <v>16839902</v>
      </c>
      <c r="F788" s="12">
        <v>0</v>
      </c>
      <c r="G788" s="12">
        <v>0</v>
      </c>
      <c r="H788" s="12">
        <v>480755098</v>
      </c>
      <c r="I788" s="12">
        <v>460300000</v>
      </c>
      <c r="J788" s="12">
        <v>95.745214541645893</v>
      </c>
      <c r="K788" s="12">
        <v>431237118.63</v>
      </c>
      <c r="L788" s="12">
        <v>89.699957509342894</v>
      </c>
      <c r="M788" s="12">
        <v>0</v>
      </c>
      <c r="N788" s="12">
        <v>0</v>
      </c>
      <c r="O788" s="12">
        <v>0</v>
      </c>
      <c r="P788" s="12">
        <v>0</v>
      </c>
      <c r="Q788" s="12">
        <v>20455098</v>
      </c>
      <c r="R788" s="12">
        <v>4.2547854583540996</v>
      </c>
    </row>
    <row r="789" spans="1:18" x14ac:dyDescent="0.2">
      <c r="A789" s="5" t="s">
        <v>1160</v>
      </c>
      <c r="B789" s="8" t="s">
        <v>1119</v>
      </c>
      <c r="C789" s="12">
        <v>1040965000</v>
      </c>
      <c r="D789" s="12">
        <v>0</v>
      </c>
      <c r="E789" s="12">
        <v>100000000</v>
      </c>
      <c r="F789" s="12">
        <v>110837500</v>
      </c>
      <c r="G789" s="12">
        <v>97965000</v>
      </c>
      <c r="H789" s="12">
        <v>953837500</v>
      </c>
      <c r="I789" s="12">
        <v>938101375</v>
      </c>
      <c r="J789" s="12">
        <v>98.350229992005993</v>
      </c>
      <c r="K789" s="12">
        <v>891498005</v>
      </c>
      <c r="L789" s="12">
        <v>93.464348487032595</v>
      </c>
      <c r="M789" s="12">
        <v>196196076</v>
      </c>
      <c r="N789" s="12">
        <v>20.569130066704201</v>
      </c>
      <c r="O789" s="12">
        <v>196196076</v>
      </c>
      <c r="P789" s="12">
        <v>20.569130066704201</v>
      </c>
      <c r="Q789" s="12">
        <v>15736125</v>
      </c>
      <c r="R789" s="12">
        <v>1.6497700079940198</v>
      </c>
    </row>
    <row r="790" spans="1:18" ht="25.5" x14ac:dyDescent="0.2">
      <c r="A790" s="5" t="s">
        <v>1161</v>
      </c>
      <c r="B790" s="10" t="s">
        <v>1162</v>
      </c>
      <c r="C790" s="12">
        <v>20000000</v>
      </c>
      <c r="D790" s="12">
        <v>0</v>
      </c>
      <c r="E790" s="12">
        <v>0</v>
      </c>
      <c r="F790" s="12">
        <v>0</v>
      </c>
      <c r="G790" s="12">
        <v>20000000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</row>
    <row r="791" spans="1:18" ht="25.5" x14ac:dyDescent="0.2">
      <c r="A791" s="5" t="s">
        <v>1163</v>
      </c>
      <c r="B791" s="10" t="s">
        <v>1145</v>
      </c>
      <c r="C791" s="12">
        <v>126000000</v>
      </c>
      <c r="D791" s="12">
        <v>0</v>
      </c>
      <c r="E791" s="12">
        <v>50000000</v>
      </c>
      <c r="F791" s="12">
        <v>0</v>
      </c>
      <c r="G791" s="12">
        <v>0</v>
      </c>
      <c r="H791" s="12">
        <v>76000000</v>
      </c>
      <c r="I791" s="12">
        <v>70372800</v>
      </c>
      <c r="J791" s="12">
        <v>92.595789473684192</v>
      </c>
      <c r="K791" s="12">
        <v>70372800</v>
      </c>
      <c r="L791" s="12">
        <v>92.595789473684192</v>
      </c>
      <c r="M791" s="12">
        <v>57872800</v>
      </c>
      <c r="N791" s="12">
        <v>76.148421052631591</v>
      </c>
      <c r="O791" s="12">
        <v>57872800</v>
      </c>
      <c r="P791" s="12">
        <v>76.148421052631591</v>
      </c>
      <c r="Q791" s="12">
        <v>5627200</v>
      </c>
      <c r="R791" s="12">
        <v>7.40421052631579</v>
      </c>
    </row>
    <row r="792" spans="1:18" ht="38.25" x14ac:dyDescent="0.2">
      <c r="A792" s="5" t="s">
        <v>1164</v>
      </c>
      <c r="B792" s="10" t="s">
        <v>1147</v>
      </c>
      <c r="C792" s="12">
        <v>159965000</v>
      </c>
      <c r="D792" s="12">
        <v>0</v>
      </c>
      <c r="E792" s="12">
        <v>50000000</v>
      </c>
      <c r="F792" s="12">
        <v>0</v>
      </c>
      <c r="G792" s="12">
        <v>77965000</v>
      </c>
      <c r="H792" s="12">
        <v>32000000</v>
      </c>
      <c r="I792" s="12">
        <v>32000000</v>
      </c>
      <c r="J792" s="12">
        <v>100</v>
      </c>
      <c r="K792" s="12">
        <v>32000000</v>
      </c>
      <c r="L792" s="12">
        <v>100</v>
      </c>
      <c r="M792" s="12">
        <v>32000000</v>
      </c>
      <c r="N792" s="12">
        <v>100</v>
      </c>
      <c r="O792" s="12">
        <v>32000000</v>
      </c>
      <c r="P792" s="12">
        <v>100</v>
      </c>
      <c r="Q792" s="12">
        <v>0</v>
      </c>
      <c r="R792" s="12">
        <v>0</v>
      </c>
    </row>
    <row r="793" spans="1:18" ht="25.5" x14ac:dyDescent="0.2">
      <c r="A793" s="5" t="s">
        <v>1165</v>
      </c>
      <c r="B793" s="10" t="s">
        <v>1151</v>
      </c>
      <c r="C793" s="12">
        <v>600000000</v>
      </c>
      <c r="D793" s="12">
        <v>0</v>
      </c>
      <c r="E793" s="12">
        <v>0</v>
      </c>
      <c r="F793" s="12">
        <v>0</v>
      </c>
      <c r="G793" s="12">
        <v>0</v>
      </c>
      <c r="H793" s="12">
        <v>600000000</v>
      </c>
      <c r="I793" s="12">
        <v>599143999</v>
      </c>
      <c r="J793" s="12">
        <v>99.857333166666706</v>
      </c>
      <c r="K793" s="12">
        <v>592540629</v>
      </c>
      <c r="L793" s="12">
        <v>98.756771499999999</v>
      </c>
      <c r="M793" s="12">
        <v>73965528</v>
      </c>
      <c r="N793" s="12">
        <v>12.327587999999999</v>
      </c>
      <c r="O793" s="12">
        <v>73965528</v>
      </c>
      <c r="P793" s="12">
        <v>12.327587999999999</v>
      </c>
      <c r="Q793" s="12">
        <v>856001</v>
      </c>
      <c r="R793" s="12">
        <v>0.14266683333333299</v>
      </c>
    </row>
    <row r="794" spans="1:18" ht="38.25" x14ac:dyDescent="0.2">
      <c r="A794" s="5" t="s">
        <v>1166</v>
      </c>
      <c r="B794" s="10" t="s">
        <v>1167</v>
      </c>
      <c r="C794" s="12">
        <v>40000000</v>
      </c>
      <c r="D794" s="12">
        <v>0</v>
      </c>
      <c r="E794" s="12">
        <v>0</v>
      </c>
      <c r="F794" s="12">
        <v>0</v>
      </c>
      <c r="G794" s="12">
        <v>0</v>
      </c>
      <c r="H794" s="12">
        <v>40000000</v>
      </c>
      <c r="I794" s="12">
        <v>40000000</v>
      </c>
      <c r="J794" s="12">
        <v>100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</row>
    <row r="795" spans="1:18" x14ac:dyDescent="0.2">
      <c r="A795" s="5" t="s">
        <v>1168</v>
      </c>
      <c r="B795" s="8" t="s">
        <v>1155</v>
      </c>
      <c r="C795" s="12">
        <v>95000000</v>
      </c>
      <c r="D795" s="12">
        <v>0</v>
      </c>
      <c r="E795" s="12">
        <v>0</v>
      </c>
      <c r="F795" s="12">
        <v>110837500</v>
      </c>
      <c r="G795" s="12">
        <v>0</v>
      </c>
      <c r="H795" s="12">
        <v>205837500</v>
      </c>
      <c r="I795" s="12">
        <v>196584576</v>
      </c>
      <c r="J795" s="12">
        <v>95.50474330479139</v>
      </c>
      <c r="K795" s="12">
        <v>196584576</v>
      </c>
      <c r="L795" s="12">
        <v>95.50474330479139</v>
      </c>
      <c r="M795" s="12">
        <v>32357748</v>
      </c>
      <c r="N795" s="12">
        <v>15.720045181271599</v>
      </c>
      <c r="O795" s="12">
        <v>32357748</v>
      </c>
      <c r="P795" s="12">
        <v>15.720045181271599</v>
      </c>
      <c r="Q795" s="12">
        <v>9252924</v>
      </c>
      <c r="R795" s="12">
        <v>4.4952566952085995</v>
      </c>
    </row>
    <row r="796" spans="1:18" x14ac:dyDescent="0.2">
      <c r="A796" s="5" t="s">
        <v>1169</v>
      </c>
      <c r="B796" s="8" t="s">
        <v>1170</v>
      </c>
      <c r="C796" s="12">
        <v>50000000</v>
      </c>
      <c r="D796" s="12">
        <v>0</v>
      </c>
      <c r="E796" s="12">
        <v>0</v>
      </c>
      <c r="F796" s="12">
        <v>0</v>
      </c>
      <c r="G796" s="12">
        <v>0</v>
      </c>
      <c r="H796" s="12">
        <v>50000000</v>
      </c>
      <c r="I796" s="12">
        <v>50000000</v>
      </c>
      <c r="J796" s="12">
        <v>100</v>
      </c>
      <c r="K796" s="12">
        <v>50000000</v>
      </c>
      <c r="L796" s="12">
        <v>100</v>
      </c>
      <c r="M796" s="12">
        <v>50000000</v>
      </c>
      <c r="N796" s="12">
        <v>100</v>
      </c>
      <c r="O796" s="12">
        <v>50000000</v>
      </c>
      <c r="P796" s="12">
        <v>100</v>
      </c>
      <c r="Q796" s="12">
        <v>0</v>
      </c>
      <c r="R796" s="12">
        <v>0</v>
      </c>
    </row>
    <row r="797" spans="1:18" x14ac:dyDescent="0.2">
      <c r="A797" s="5" t="s">
        <v>1171</v>
      </c>
      <c r="B797" s="8" t="s">
        <v>1159</v>
      </c>
      <c r="C797" s="12">
        <v>50000000</v>
      </c>
      <c r="D797" s="12">
        <v>0</v>
      </c>
      <c r="E797" s="12">
        <v>0</v>
      </c>
      <c r="F797" s="12">
        <v>0</v>
      </c>
      <c r="G797" s="12">
        <v>0</v>
      </c>
      <c r="H797" s="12">
        <v>50000000</v>
      </c>
      <c r="I797" s="12">
        <v>50000000</v>
      </c>
      <c r="J797" s="12">
        <v>100</v>
      </c>
      <c r="K797" s="12">
        <v>50000000</v>
      </c>
      <c r="L797" s="12">
        <v>100</v>
      </c>
      <c r="M797" s="12">
        <v>50000000</v>
      </c>
      <c r="N797" s="12">
        <v>100</v>
      </c>
      <c r="O797" s="12">
        <v>50000000</v>
      </c>
      <c r="P797" s="12">
        <v>100</v>
      </c>
      <c r="Q797" s="12">
        <v>0</v>
      </c>
      <c r="R797" s="12">
        <v>0</v>
      </c>
    </row>
    <row r="798" spans="1:18" x14ac:dyDescent="0.2">
      <c r="A798" s="5" t="s">
        <v>1172</v>
      </c>
      <c r="B798" s="8" t="s">
        <v>83</v>
      </c>
      <c r="C798" s="12">
        <v>0</v>
      </c>
      <c r="D798" s="12">
        <v>552350000</v>
      </c>
      <c r="E798" s="12">
        <v>0</v>
      </c>
      <c r="F798" s="12">
        <v>0</v>
      </c>
      <c r="G798" s="12">
        <v>0</v>
      </c>
      <c r="H798" s="12">
        <v>552350000</v>
      </c>
      <c r="I798" s="12">
        <v>406260000</v>
      </c>
      <c r="J798" s="12">
        <v>73.551190368425793</v>
      </c>
      <c r="K798" s="12">
        <v>269280897</v>
      </c>
      <c r="L798" s="12">
        <v>48.751859690413696</v>
      </c>
      <c r="M798" s="12">
        <v>204883066</v>
      </c>
      <c r="N798" s="12">
        <v>37.092978365166999</v>
      </c>
      <c r="O798" s="12">
        <v>204883066</v>
      </c>
      <c r="P798" s="12">
        <v>37.092978365166999</v>
      </c>
      <c r="Q798" s="12">
        <v>146090000</v>
      </c>
      <c r="R798" s="12">
        <v>26.4488096315742</v>
      </c>
    </row>
    <row r="799" spans="1:18" ht="25.5" x14ac:dyDescent="0.2">
      <c r="A799" s="5" t="s">
        <v>1173</v>
      </c>
      <c r="B799" s="10" t="s">
        <v>1145</v>
      </c>
      <c r="C799" s="12">
        <v>0</v>
      </c>
      <c r="D799" s="12">
        <v>110250000</v>
      </c>
      <c r="E799" s="12">
        <v>0</v>
      </c>
      <c r="F799" s="12">
        <v>0</v>
      </c>
      <c r="G799" s="12">
        <v>0</v>
      </c>
      <c r="H799" s="12">
        <v>110250000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110250000</v>
      </c>
      <c r="R799" s="12">
        <v>100</v>
      </c>
    </row>
    <row r="800" spans="1:18" ht="38.25" x14ac:dyDescent="0.2">
      <c r="A800" s="5" t="s">
        <v>1174</v>
      </c>
      <c r="B800" s="10" t="s">
        <v>1153</v>
      </c>
      <c r="C800" s="12">
        <v>0</v>
      </c>
      <c r="D800" s="12">
        <v>442100000</v>
      </c>
      <c r="E800" s="12">
        <v>0</v>
      </c>
      <c r="F800" s="12">
        <v>0</v>
      </c>
      <c r="G800" s="12">
        <v>0</v>
      </c>
      <c r="H800" s="12">
        <v>442100000</v>
      </c>
      <c r="I800" s="12">
        <v>406260000</v>
      </c>
      <c r="J800" s="12">
        <v>91.893236824247907</v>
      </c>
      <c r="K800" s="12">
        <v>269280897</v>
      </c>
      <c r="L800" s="12">
        <v>60.909499434517095</v>
      </c>
      <c r="M800" s="12">
        <v>204883066</v>
      </c>
      <c r="N800" s="12">
        <v>46.343149966070996</v>
      </c>
      <c r="O800" s="12">
        <v>204883066</v>
      </c>
      <c r="P800" s="12">
        <v>46.343149966070996</v>
      </c>
      <c r="Q800" s="12">
        <v>35840000</v>
      </c>
      <c r="R800" s="12">
        <v>8.1067631757520893</v>
      </c>
    </row>
    <row r="801" spans="1:18" x14ac:dyDescent="0.2">
      <c r="A801" s="5" t="s">
        <v>1175</v>
      </c>
      <c r="B801" s="8" t="s">
        <v>1176</v>
      </c>
      <c r="C801" s="12">
        <v>6039300000</v>
      </c>
      <c r="D801" s="12">
        <v>682157163</v>
      </c>
      <c r="E801" s="12">
        <v>0</v>
      </c>
      <c r="F801" s="12">
        <v>0</v>
      </c>
      <c r="G801" s="12">
        <v>0</v>
      </c>
      <c r="H801" s="12">
        <v>6721457163</v>
      </c>
      <c r="I801" s="12">
        <v>6039000000</v>
      </c>
      <c r="J801" s="12">
        <v>89.846589118253092</v>
      </c>
      <c r="K801" s="12">
        <v>6039000000</v>
      </c>
      <c r="L801" s="12">
        <v>89.846589118253092</v>
      </c>
      <c r="M801" s="12">
        <v>1498366159.9000001</v>
      </c>
      <c r="N801" s="12">
        <v>22.292281622326499</v>
      </c>
      <c r="O801" s="12">
        <v>1498366159.9000001</v>
      </c>
      <c r="P801" s="12">
        <v>22.292281622326499</v>
      </c>
      <c r="Q801" s="12">
        <v>682457163</v>
      </c>
      <c r="R801" s="12">
        <v>10.1534108817469</v>
      </c>
    </row>
    <row r="802" spans="1:18" x14ac:dyDescent="0.2">
      <c r="A802" s="5" t="s">
        <v>1177</v>
      </c>
      <c r="B802" s="8" t="s">
        <v>1159</v>
      </c>
      <c r="C802" s="12">
        <v>6039300000</v>
      </c>
      <c r="D802" s="12">
        <v>682157163</v>
      </c>
      <c r="E802" s="12">
        <v>0</v>
      </c>
      <c r="F802" s="12">
        <v>0</v>
      </c>
      <c r="G802" s="12">
        <v>0</v>
      </c>
      <c r="H802" s="12">
        <v>6721457163</v>
      </c>
      <c r="I802" s="12">
        <v>6039000000</v>
      </c>
      <c r="J802" s="12">
        <v>89.846589118253092</v>
      </c>
      <c r="K802" s="12">
        <v>6039000000</v>
      </c>
      <c r="L802" s="12">
        <v>89.846589118253092</v>
      </c>
      <c r="M802" s="12">
        <v>1498366159.9000001</v>
      </c>
      <c r="N802" s="12">
        <v>22.292281622326499</v>
      </c>
      <c r="O802" s="12">
        <v>1498366159.9000001</v>
      </c>
      <c r="P802" s="12">
        <v>22.292281622326499</v>
      </c>
      <c r="Q802" s="12">
        <v>682457163</v>
      </c>
      <c r="R802" s="12">
        <v>10.1534108817469</v>
      </c>
    </row>
    <row r="803" spans="1:18" ht="25.5" x14ac:dyDescent="0.2">
      <c r="A803" s="5" t="s">
        <v>1178</v>
      </c>
      <c r="B803" s="10" t="s">
        <v>1179</v>
      </c>
      <c r="C803" s="12">
        <v>0</v>
      </c>
      <c r="D803" s="12">
        <v>250948004</v>
      </c>
      <c r="E803" s="12">
        <v>0</v>
      </c>
      <c r="F803" s="12">
        <v>0</v>
      </c>
      <c r="G803" s="12">
        <v>0</v>
      </c>
      <c r="H803" s="12">
        <v>250948004</v>
      </c>
      <c r="I803" s="12">
        <v>250948004</v>
      </c>
      <c r="J803" s="12">
        <v>100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</row>
    <row r="804" spans="1:18" ht="25.5" x14ac:dyDescent="0.2">
      <c r="A804" s="5" t="s">
        <v>1180</v>
      </c>
      <c r="B804" s="10" t="s">
        <v>1151</v>
      </c>
      <c r="C804" s="12">
        <v>0</v>
      </c>
      <c r="D804" s="12">
        <v>250948004</v>
      </c>
      <c r="E804" s="12">
        <v>0</v>
      </c>
      <c r="F804" s="12">
        <v>0</v>
      </c>
      <c r="G804" s="12">
        <v>0</v>
      </c>
      <c r="H804" s="12">
        <v>250948004</v>
      </c>
      <c r="I804" s="12">
        <v>250948004</v>
      </c>
      <c r="J804" s="12">
        <v>100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</row>
    <row r="805" spans="1:18" x14ac:dyDescent="0.2">
      <c r="A805" s="5" t="s">
        <v>1181</v>
      </c>
      <c r="B805" s="8" t="s">
        <v>1182</v>
      </c>
      <c r="C805" s="12">
        <v>1050000</v>
      </c>
      <c r="D805" s="12">
        <v>1444477.53</v>
      </c>
      <c r="E805" s="12">
        <v>0</v>
      </c>
      <c r="F805" s="12">
        <v>0</v>
      </c>
      <c r="G805" s="12">
        <v>0</v>
      </c>
      <c r="H805" s="12">
        <v>2494477.5300000003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2494477.5300000003</v>
      </c>
      <c r="R805" s="12">
        <v>100</v>
      </c>
    </row>
    <row r="806" spans="1:18" ht="25.5" x14ac:dyDescent="0.2">
      <c r="A806" s="5" t="s">
        <v>1183</v>
      </c>
      <c r="B806" s="10" t="s">
        <v>1151</v>
      </c>
      <c r="C806" s="12">
        <v>1050000</v>
      </c>
      <c r="D806" s="12">
        <v>1444477.53</v>
      </c>
      <c r="E806" s="12">
        <v>0</v>
      </c>
      <c r="F806" s="12">
        <v>0</v>
      </c>
      <c r="G806" s="12">
        <v>0</v>
      </c>
      <c r="H806" s="12">
        <v>2494477.5300000003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2494477.5300000003</v>
      </c>
      <c r="R806" s="12">
        <v>100</v>
      </c>
    </row>
    <row r="807" spans="1:18" x14ac:dyDescent="0.2">
      <c r="A807" s="5" t="s">
        <v>1184</v>
      </c>
      <c r="B807" s="8" t="s">
        <v>1185</v>
      </c>
      <c r="C807" s="12">
        <v>164010000</v>
      </c>
      <c r="D807" s="12">
        <v>0</v>
      </c>
      <c r="E807" s="12">
        <v>0</v>
      </c>
      <c r="F807" s="12">
        <v>0</v>
      </c>
      <c r="G807" s="12">
        <v>0</v>
      </c>
      <c r="H807" s="12">
        <v>164010000</v>
      </c>
      <c r="I807" s="12">
        <v>69578276</v>
      </c>
      <c r="J807" s="12">
        <v>42.423191268825093</v>
      </c>
      <c r="K807" s="12">
        <v>68167346</v>
      </c>
      <c r="L807" s="12">
        <v>41.562920553624799</v>
      </c>
      <c r="M807" s="12">
        <v>52963074</v>
      </c>
      <c r="N807" s="12">
        <v>32.292588256813602</v>
      </c>
      <c r="O807" s="12">
        <v>52963074</v>
      </c>
      <c r="P807" s="12">
        <v>32.292588256813602</v>
      </c>
      <c r="Q807" s="12">
        <v>94431724</v>
      </c>
      <c r="R807" s="12">
        <v>57.5768087311749</v>
      </c>
    </row>
    <row r="808" spans="1:18" ht="25.5" x14ac:dyDescent="0.2">
      <c r="A808" s="5" t="s">
        <v>1186</v>
      </c>
      <c r="B808" s="10" t="s">
        <v>1151</v>
      </c>
      <c r="C808" s="12">
        <v>164010000</v>
      </c>
      <c r="D808" s="12">
        <v>0</v>
      </c>
      <c r="E808" s="12">
        <v>0</v>
      </c>
      <c r="F808" s="12">
        <v>0</v>
      </c>
      <c r="G808" s="12">
        <v>0</v>
      </c>
      <c r="H808" s="12">
        <v>164010000</v>
      </c>
      <c r="I808" s="12">
        <v>69578276</v>
      </c>
      <c r="J808" s="12">
        <v>42.423191268825093</v>
      </c>
      <c r="K808" s="12">
        <v>68167346</v>
      </c>
      <c r="L808" s="12">
        <v>41.562920553624799</v>
      </c>
      <c r="M808" s="12">
        <v>52963074</v>
      </c>
      <c r="N808" s="12">
        <v>32.292588256813602</v>
      </c>
      <c r="O808" s="12">
        <v>52963074</v>
      </c>
      <c r="P808" s="12">
        <v>32.292588256813602</v>
      </c>
      <c r="Q808" s="12">
        <v>94431724</v>
      </c>
      <c r="R808" s="12">
        <v>57.5768087311749</v>
      </c>
    </row>
    <row r="809" spans="1:18" x14ac:dyDescent="0.2">
      <c r="A809" s="5" t="s">
        <v>1187</v>
      </c>
      <c r="B809" s="8" t="s">
        <v>1188</v>
      </c>
      <c r="C809" s="12">
        <v>568050</v>
      </c>
      <c r="D809" s="12">
        <v>0</v>
      </c>
      <c r="E809" s="12">
        <v>0</v>
      </c>
      <c r="F809" s="12">
        <v>0</v>
      </c>
      <c r="G809" s="12">
        <v>0</v>
      </c>
      <c r="H809" s="12">
        <v>568050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568050</v>
      </c>
      <c r="R809" s="12">
        <v>100</v>
      </c>
    </row>
    <row r="810" spans="1:18" ht="25.5" x14ac:dyDescent="0.2">
      <c r="A810" s="5" t="s">
        <v>1189</v>
      </c>
      <c r="B810" s="10" t="s">
        <v>1151</v>
      </c>
      <c r="C810" s="12">
        <v>568050</v>
      </c>
      <c r="D810" s="12">
        <v>0</v>
      </c>
      <c r="E810" s="12">
        <v>0</v>
      </c>
      <c r="F810" s="12">
        <v>0</v>
      </c>
      <c r="G810" s="12">
        <v>0</v>
      </c>
      <c r="H810" s="12">
        <v>568050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568050</v>
      </c>
      <c r="R810" s="12">
        <v>100</v>
      </c>
    </row>
    <row r="811" spans="1:18" x14ac:dyDescent="0.2">
      <c r="A811" s="5" t="s">
        <v>1190</v>
      </c>
      <c r="B811" s="8" t="s">
        <v>1191</v>
      </c>
      <c r="C811" s="12">
        <v>0</v>
      </c>
      <c r="D811" s="12">
        <v>0</v>
      </c>
      <c r="E811" s="12">
        <v>0</v>
      </c>
      <c r="F811" s="12">
        <v>11000000</v>
      </c>
      <c r="G811" s="12">
        <v>0</v>
      </c>
      <c r="H811" s="12">
        <v>11000000</v>
      </c>
      <c r="I811" s="12">
        <v>11000000</v>
      </c>
      <c r="J811" s="12">
        <v>100</v>
      </c>
      <c r="K811" s="12">
        <v>4298833</v>
      </c>
      <c r="L811" s="12">
        <v>39.080300000000001</v>
      </c>
      <c r="M811" s="12">
        <v>4298833</v>
      </c>
      <c r="N811" s="12">
        <v>39.080300000000001</v>
      </c>
      <c r="O811" s="12">
        <v>4298833</v>
      </c>
      <c r="P811" s="12">
        <v>39.080300000000001</v>
      </c>
      <c r="Q811" s="12">
        <v>0</v>
      </c>
      <c r="R811" s="12">
        <v>0</v>
      </c>
    </row>
    <row r="812" spans="1:18" ht="25.5" x14ac:dyDescent="0.2">
      <c r="A812" s="5" t="s">
        <v>1192</v>
      </c>
      <c r="B812" s="10" t="s">
        <v>1151</v>
      </c>
      <c r="C812" s="12">
        <v>0</v>
      </c>
      <c r="D812" s="12">
        <v>0</v>
      </c>
      <c r="E812" s="12">
        <v>0</v>
      </c>
      <c r="F812" s="12">
        <v>11000000</v>
      </c>
      <c r="G812" s="12">
        <v>0</v>
      </c>
      <c r="H812" s="12">
        <v>11000000</v>
      </c>
      <c r="I812" s="12">
        <v>11000000</v>
      </c>
      <c r="J812" s="12">
        <v>100</v>
      </c>
      <c r="K812" s="12">
        <v>4298833</v>
      </c>
      <c r="L812" s="12">
        <v>39.080300000000001</v>
      </c>
      <c r="M812" s="12">
        <v>4298833</v>
      </c>
      <c r="N812" s="12">
        <v>39.080300000000001</v>
      </c>
      <c r="O812" s="12">
        <v>4298833</v>
      </c>
      <c r="P812" s="12">
        <v>39.080300000000001</v>
      </c>
      <c r="Q812" s="12">
        <v>0</v>
      </c>
      <c r="R812" s="12">
        <v>0</v>
      </c>
    </row>
    <row r="813" spans="1:18" x14ac:dyDescent="0.2">
      <c r="A813" s="5" t="s">
        <v>1193</v>
      </c>
      <c r="B813" s="8" t="s">
        <v>1194</v>
      </c>
      <c r="C813" s="12">
        <v>0</v>
      </c>
      <c r="D813" s="12">
        <v>51582500</v>
      </c>
      <c r="E813" s="12">
        <v>0</v>
      </c>
      <c r="F813" s="12">
        <v>0</v>
      </c>
      <c r="G813" s="12">
        <v>0</v>
      </c>
      <c r="H813" s="12">
        <v>51582500</v>
      </c>
      <c r="I813" s="12">
        <v>11000000</v>
      </c>
      <c r="J813" s="12">
        <v>21.325061794213198</v>
      </c>
      <c r="K813" s="12">
        <v>947875</v>
      </c>
      <c r="L813" s="12">
        <v>1.8375902680172498</v>
      </c>
      <c r="M813" s="12">
        <v>947875</v>
      </c>
      <c r="N813" s="12">
        <v>1.8375902680172498</v>
      </c>
      <c r="O813" s="12">
        <v>947875</v>
      </c>
      <c r="P813" s="12">
        <v>1.8375902680172498</v>
      </c>
      <c r="Q813" s="12">
        <v>40582500</v>
      </c>
      <c r="R813" s="12">
        <v>78.674938205786788</v>
      </c>
    </row>
    <row r="814" spans="1:18" ht="25.5" x14ac:dyDescent="0.2">
      <c r="A814" s="5" t="s">
        <v>1195</v>
      </c>
      <c r="B814" s="10" t="s">
        <v>1151</v>
      </c>
      <c r="C814" s="12">
        <v>0</v>
      </c>
      <c r="D814" s="12">
        <v>51582500</v>
      </c>
      <c r="E814" s="12">
        <v>0</v>
      </c>
      <c r="F814" s="12">
        <v>0</v>
      </c>
      <c r="G814" s="12">
        <v>0</v>
      </c>
      <c r="H814" s="12">
        <v>51582500</v>
      </c>
      <c r="I814" s="12">
        <v>11000000</v>
      </c>
      <c r="J814" s="12">
        <v>21.325061794213198</v>
      </c>
      <c r="K814" s="12">
        <v>947875</v>
      </c>
      <c r="L814" s="12">
        <v>1.8375902680172498</v>
      </c>
      <c r="M814" s="12">
        <v>947875</v>
      </c>
      <c r="N814" s="12">
        <v>1.8375902680172498</v>
      </c>
      <c r="O814" s="12">
        <v>947875</v>
      </c>
      <c r="P814" s="12">
        <v>1.8375902680172498</v>
      </c>
      <c r="Q814" s="12">
        <v>40582500</v>
      </c>
      <c r="R814" s="12">
        <v>78.674938205786788</v>
      </c>
    </row>
    <row r="815" spans="1:18" x14ac:dyDescent="0.2">
      <c r="A815" s="5" t="s">
        <v>1196</v>
      </c>
      <c r="B815" s="8" t="s">
        <v>1139</v>
      </c>
      <c r="C815" s="12">
        <v>0</v>
      </c>
      <c r="D815" s="12">
        <v>1000000000</v>
      </c>
      <c r="E815" s="12">
        <v>0</v>
      </c>
      <c r="F815" s="12">
        <v>0</v>
      </c>
      <c r="G815" s="12">
        <v>0</v>
      </c>
      <c r="H815" s="12">
        <v>1000000000</v>
      </c>
      <c r="I815" s="12">
        <v>295149992</v>
      </c>
      <c r="J815" s="12">
        <v>29.514999199999998</v>
      </c>
      <c r="K815" s="12">
        <v>295149992</v>
      </c>
      <c r="L815" s="12">
        <v>29.514999199999998</v>
      </c>
      <c r="M815" s="12">
        <v>259930000</v>
      </c>
      <c r="N815" s="12">
        <v>25.993000000000002</v>
      </c>
      <c r="O815" s="12">
        <v>259930000</v>
      </c>
      <c r="P815" s="12">
        <v>25.993000000000002</v>
      </c>
      <c r="Q815" s="12">
        <v>704850008</v>
      </c>
      <c r="R815" s="12">
        <v>70.485000799999995</v>
      </c>
    </row>
    <row r="816" spans="1:18" ht="38.25" x14ac:dyDescent="0.2">
      <c r="A816" s="5" t="s">
        <v>1197</v>
      </c>
      <c r="B816" s="10" t="s">
        <v>1147</v>
      </c>
      <c r="C816" s="12">
        <v>0</v>
      </c>
      <c r="D816" s="12">
        <v>500000000</v>
      </c>
      <c r="E816" s="12">
        <v>0</v>
      </c>
      <c r="F816" s="12">
        <v>0</v>
      </c>
      <c r="G816" s="12">
        <v>0</v>
      </c>
      <c r="H816" s="12">
        <v>500000000</v>
      </c>
      <c r="I816" s="12">
        <v>295149992</v>
      </c>
      <c r="J816" s="12">
        <v>59.029998399999997</v>
      </c>
      <c r="K816" s="12">
        <v>295149992</v>
      </c>
      <c r="L816" s="12">
        <v>59.029998399999997</v>
      </c>
      <c r="M816" s="12">
        <v>259930000</v>
      </c>
      <c r="N816" s="12">
        <v>51.986000000000004</v>
      </c>
      <c r="O816" s="12">
        <v>259930000</v>
      </c>
      <c r="P816" s="12">
        <v>51.986000000000004</v>
      </c>
      <c r="Q816" s="12">
        <v>204850008</v>
      </c>
      <c r="R816" s="12">
        <v>40.970001600000003</v>
      </c>
    </row>
    <row r="817" spans="1:18" ht="25.5" x14ac:dyDescent="0.2">
      <c r="A817" s="5" t="s">
        <v>1198</v>
      </c>
      <c r="B817" s="10" t="s">
        <v>1149</v>
      </c>
      <c r="C817" s="12">
        <v>0</v>
      </c>
      <c r="D817" s="12">
        <v>500000000</v>
      </c>
      <c r="E817" s="12">
        <v>0</v>
      </c>
      <c r="F817" s="12">
        <v>0</v>
      </c>
      <c r="G817" s="12">
        <v>0</v>
      </c>
      <c r="H817" s="12">
        <v>500000000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500000000</v>
      </c>
      <c r="R817" s="12">
        <v>100</v>
      </c>
    </row>
    <row r="818" spans="1:18" x14ac:dyDescent="0.2">
      <c r="A818" s="5" t="s">
        <v>1199</v>
      </c>
      <c r="B818" s="8" t="s">
        <v>1200</v>
      </c>
      <c r="C818" s="12">
        <v>0</v>
      </c>
      <c r="D818" s="12">
        <v>1627518</v>
      </c>
      <c r="E818" s="12">
        <v>0</v>
      </c>
      <c r="F818" s="12">
        <v>0</v>
      </c>
      <c r="G818" s="12">
        <v>0</v>
      </c>
      <c r="H818" s="12">
        <v>1627518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1627518</v>
      </c>
      <c r="R818" s="12">
        <v>100</v>
      </c>
    </row>
    <row r="819" spans="1:18" ht="25.5" x14ac:dyDescent="0.2">
      <c r="A819" s="5" t="s">
        <v>1201</v>
      </c>
      <c r="B819" s="10" t="s">
        <v>1151</v>
      </c>
      <c r="C819" s="12">
        <v>0</v>
      </c>
      <c r="D819" s="12">
        <v>1627518</v>
      </c>
      <c r="E819" s="12">
        <v>0</v>
      </c>
      <c r="F819" s="12">
        <v>0</v>
      </c>
      <c r="G819" s="12">
        <v>0</v>
      </c>
      <c r="H819" s="12">
        <v>1627518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1627518</v>
      </c>
      <c r="R819" s="12">
        <v>100</v>
      </c>
    </row>
    <row r="820" spans="1:18" x14ac:dyDescent="0.2">
      <c r="A820" s="5" t="s">
        <v>1202</v>
      </c>
      <c r="B820" s="8" t="s">
        <v>1203</v>
      </c>
      <c r="C820" s="12">
        <v>0</v>
      </c>
      <c r="D820" s="12">
        <v>669604</v>
      </c>
      <c r="E820" s="12">
        <v>0</v>
      </c>
      <c r="F820" s="12">
        <v>0</v>
      </c>
      <c r="G820" s="12">
        <v>0</v>
      </c>
      <c r="H820" s="12">
        <v>669604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669604</v>
      </c>
      <c r="R820" s="12">
        <v>100</v>
      </c>
    </row>
    <row r="821" spans="1:18" ht="25.5" x14ac:dyDescent="0.2">
      <c r="A821" s="5" t="s">
        <v>1204</v>
      </c>
      <c r="B821" s="10" t="s">
        <v>1151</v>
      </c>
      <c r="C821" s="12">
        <v>0</v>
      </c>
      <c r="D821" s="12">
        <v>669604</v>
      </c>
      <c r="E821" s="12">
        <v>0</v>
      </c>
      <c r="F821" s="12">
        <v>0</v>
      </c>
      <c r="G821" s="12">
        <v>0</v>
      </c>
      <c r="H821" s="12">
        <v>669604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v>669604</v>
      </c>
      <c r="R821" s="12">
        <v>100</v>
      </c>
    </row>
    <row r="822" spans="1:18" x14ac:dyDescent="0.2">
      <c r="A822" s="5" t="s">
        <v>1205</v>
      </c>
      <c r="B822" s="8" t="s">
        <v>1206</v>
      </c>
      <c r="C822" s="12">
        <v>0</v>
      </c>
      <c r="D822" s="12">
        <v>7113448907</v>
      </c>
      <c r="E822" s="12">
        <v>0</v>
      </c>
      <c r="F822" s="12">
        <v>0</v>
      </c>
      <c r="G822" s="12">
        <v>0</v>
      </c>
      <c r="H822" s="12">
        <v>7113448907</v>
      </c>
      <c r="I822" s="12">
        <v>7113448907</v>
      </c>
      <c r="J822" s="12">
        <v>100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</row>
    <row r="823" spans="1:18" ht="25.5" x14ac:dyDescent="0.2">
      <c r="A823" s="5" t="s">
        <v>1207</v>
      </c>
      <c r="B823" s="10" t="s">
        <v>1151</v>
      </c>
      <c r="C823" s="12">
        <v>0</v>
      </c>
      <c r="D823" s="12">
        <v>7113448907</v>
      </c>
      <c r="E823" s="12">
        <v>0</v>
      </c>
      <c r="F823" s="12">
        <v>0</v>
      </c>
      <c r="G823" s="12">
        <v>0</v>
      </c>
      <c r="H823" s="12">
        <v>7113448907</v>
      </c>
      <c r="I823" s="12">
        <v>7113448907</v>
      </c>
      <c r="J823" s="12">
        <v>100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</row>
    <row r="824" spans="1:18" x14ac:dyDescent="0.2">
      <c r="A824" s="5" t="s">
        <v>1208</v>
      </c>
      <c r="B824" s="8" t="s">
        <v>1209</v>
      </c>
      <c r="C824" s="12">
        <v>735000000</v>
      </c>
      <c r="D824" s="12">
        <v>11504795629.66</v>
      </c>
      <c r="E824" s="12">
        <v>614992753.46000004</v>
      </c>
      <c r="F824" s="12">
        <v>4960246600</v>
      </c>
      <c r="G824" s="12">
        <v>5519406307</v>
      </c>
      <c r="H824" s="12">
        <v>11065643169.200001</v>
      </c>
      <c r="I824" s="12">
        <v>9432858600</v>
      </c>
      <c r="J824" s="12">
        <v>85.244557914675312</v>
      </c>
      <c r="K824" s="12">
        <v>4687676753.75</v>
      </c>
      <c r="L824" s="12">
        <v>42.3624427615526</v>
      </c>
      <c r="M824" s="12">
        <v>1503446120.6300001</v>
      </c>
      <c r="N824" s="12">
        <v>13.5866130656976</v>
      </c>
      <c r="O824" s="12">
        <v>1481515198.6300001</v>
      </c>
      <c r="P824" s="12">
        <v>13.3884237542887</v>
      </c>
      <c r="Q824" s="12">
        <v>1632784569.2</v>
      </c>
      <c r="R824" s="12">
        <v>14.755442085324697</v>
      </c>
    </row>
    <row r="825" spans="1:18" x14ac:dyDescent="0.2">
      <c r="A825" s="5" t="s">
        <v>1210</v>
      </c>
      <c r="B825" s="8" t="s">
        <v>79</v>
      </c>
      <c r="C825" s="12">
        <v>0</v>
      </c>
      <c r="D825" s="12">
        <v>0</v>
      </c>
      <c r="E825" s="12">
        <v>0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</row>
    <row r="826" spans="1:18" ht="38.25" x14ac:dyDescent="0.2">
      <c r="A826" s="5" t="s">
        <v>1211</v>
      </c>
      <c r="B826" s="10" t="s">
        <v>1212</v>
      </c>
      <c r="C826" s="12">
        <v>0</v>
      </c>
      <c r="D826" s="12">
        <v>0</v>
      </c>
      <c r="E826" s="12">
        <v>0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</row>
    <row r="827" spans="1:18" x14ac:dyDescent="0.2">
      <c r="A827" s="5" t="s">
        <v>1213</v>
      </c>
      <c r="B827" s="8" t="s">
        <v>1119</v>
      </c>
      <c r="C827" s="12">
        <v>635000000</v>
      </c>
      <c r="D827" s="12">
        <v>0</v>
      </c>
      <c r="E827" s="12">
        <v>398208000</v>
      </c>
      <c r="F827" s="12">
        <v>0</v>
      </c>
      <c r="G827" s="12">
        <v>0</v>
      </c>
      <c r="H827" s="12">
        <v>236792000</v>
      </c>
      <c r="I827" s="12">
        <v>230612000</v>
      </c>
      <c r="J827" s="12">
        <v>97.390114530896298</v>
      </c>
      <c r="K827" s="12">
        <v>207072000</v>
      </c>
      <c r="L827" s="12">
        <v>87.448900300685793</v>
      </c>
      <c r="M827" s="12">
        <v>88682922</v>
      </c>
      <c r="N827" s="12">
        <v>37.451823541335898</v>
      </c>
      <c r="O827" s="12">
        <v>66752000</v>
      </c>
      <c r="P827" s="12">
        <v>28.190141558836398</v>
      </c>
      <c r="Q827" s="12">
        <v>6180000</v>
      </c>
      <c r="R827" s="12">
        <v>2.6098854691036899</v>
      </c>
    </row>
    <row r="828" spans="1:18" ht="38.25" x14ac:dyDescent="0.2">
      <c r="A828" s="5" t="s">
        <v>1214</v>
      </c>
      <c r="B828" s="10" t="s">
        <v>1215</v>
      </c>
      <c r="C828" s="12">
        <v>55000000</v>
      </c>
      <c r="D828" s="12">
        <v>0</v>
      </c>
      <c r="E828" s="12">
        <v>55000000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</row>
    <row r="829" spans="1:18" ht="38.25" x14ac:dyDescent="0.2">
      <c r="A829" s="5" t="s">
        <v>1216</v>
      </c>
      <c r="B829" s="10" t="s">
        <v>1217</v>
      </c>
      <c r="C829" s="12">
        <v>60000000</v>
      </c>
      <c r="D829" s="12">
        <v>0</v>
      </c>
      <c r="E829" s="12">
        <v>60000000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</row>
    <row r="830" spans="1:18" ht="25.5" x14ac:dyDescent="0.2">
      <c r="A830" s="5" t="s">
        <v>1218</v>
      </c>
      <c r="B830" s="10" t="s">
        <v>1219</v>
      </c>
      <c r="C830" s="12">
        <v>135000000</v>
      </c>
      <c r="D830" s="12">
        <v>0</v>
      </c>
      <c r="E830" s="12">
        <v>135000000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</row>
    <row r="831" spans="1:18" ht="38.25" x14ac:dyDescent="0.2">
      <c r="A831" s="5" t="s">
        <v>1220</v>
      </c>
      <c r="B831" s="10" t="s">
        <v>1212</v>
      </c>
      <c r="C831" s="12">
        <v>385000000</v>
      </c>
      <c r="D831" s="12">
        <v>0</v>
      </c>
      <c r="E831" s="12">
        <v>148208000</v>
      </c>
      <c r="F831" s="12">
        <v>0</v>
      </c>
      <c r="G831" s="12">
        <v>0</v>
      </c>
      <c r="H831" s="12">
        <v>236792000</v>
      </c>
      <c r="I831" s="12">
        <v>230612000</v>
      </c>
      <c r="J831" s="12">
        <v>97.390114530896298</v>
      </c>
      <c r="K831" s="12">
        <v>207072000</v>
      </c>
      <c r="L831" s="12">
        <v>87.448900300685793</v>
      </c>
      <c r="M831" s="12">
        <v>88682922</v>
      </c>
      <c r="N831" s="12">
        <v>37.451823541335898</v>
      </c>
      <c r="O831" s="12">
        <v>66752000</v>
      </c>
      <c r="P831" s="12">
        <v>28.190141558836398</v>
      </c>
      <c r="Q831" s="12">
        <v>6180000</v>
      </c>
      <c r="R831" s="12">
        <v>2.6098854691036899</v>
      </c>
    </row>
    <row r="832" spans="1:18" x14ac:dyDescent="0.2">
      <c r="A832" s="5" t="s">
        <v>1221</v>
      </c>
      <c r="B832" s="8" t="s">
        <v>1222</v>
      </c>
      <c r="C832" s="12">
        <v>0</v>
      </c>
      <c r="D832" s="12">
        <v>4805900000</v>
      </c>
      <c r="E832" s="12">
        <v>110884277.45999999</v>
      </c>
      <c r="F832" s="12">
        <v>2388000000</v>
      </c>
      <c r="G832" s="12">
        <v>2388000000</v>
      </c>
      <c r="H832" s="12">
        <v>4695015722.54</v>
      </c>
      <c r="I832" s="12">
        <v>4695000000</v>
      </c>
      <c r="J832" s="12">
        <v>99.999665122740197</v>
      </c>
      <c r="K832" s="12">
        <v>2414823888</v>
      </c>
      <c r="L832" s="12">
        <v>51.433776385600297</v>
      </c>
      <c r="M832" s="12">
        <v>1286901127.75</v>
      </c>
      <c r="N832" s="12">
        <v>27.409942879888497</v>
      </c>
      <c r="O832" s="12">
        <v>1286901127.75</v>
      </c>
      <c r="P832" s="12">
        <v>27.409942879888497</v>
      </c>
      <c r="Q832" s="12">
        <v>15722.54</v>
      </c>
      <c r="R832" s="12">
        <v>3.3487725982510899E-4</v>
      </c>
    </row>
    <row r="833" spans="1:18" ht="25.5" x14ac:dyDescent="0.2">
      <c r="A833" s="5" t="s">
        <v>1223</v>
      </c>
      <c r="B833" s="10" t="s">
        <v>1219</v>
      </c>
      <c r="C833" s="12">
        <v>0</v>
      </c>
      <c r="D833" s="12">
        <v>680000000</v>
      </c>
      <c r="E833" s="12">
        <v>0</v>
      </c>
      <c r="F833" s="12">
        <v>2388000000</v>
      </c>
      <c r="G833" s="12">
        <v>0</v>
      </c>
      <c r="H833" s="12">
        <v>3068000000</v>
      </c>
      <c r="I833" s="12">
        <v>3068000000</v>
      </c>
      <c r="J833" s="12">
        <v>100</v>
      </c>
      <c r="K833" s="12">
        <v>2317999538</v>
      </c>
      <c r="L833" s="12">
        <v>75.554091851368995</v>
      </c>
      <c r="M833" s="12">
        <v>1234615978.75</v>
      </c>
      <c r="N833" s="12">
        <v>40.241720298239898</v>
      </c>
      <c r="O833" s="12">
        <v>1234615978.75</v>
      </c>
      <c r="P833" s="12">
        <v>40.241720298239898</v>
      </c>
      <c r="Q833" s="12">
        <v>0</v>
      </c>
      <c r="R833" s="12">
        <v>0</v>
      </c>
    </row>
    <row r="834" spans="1:18" ht="38.25" x14ac:dyDescent="0.2">
      <c r="A834" s="5" t="s">
        <v>1224</v>
      </c>
      <c r="B834" s="10" t="s">
        <v>1212</v>
      </c>
      <c r="C834" s="12">
        <v>0</v>
      </c>
      <c r="D834" s="12">
        <v>4125900000</v>
      </c>
      <c r="E834" s="12">
        <v>110884277.45999999</v>
      </c>
      <c r="F834" s="12">
        <v>0</v>
      </c>
      <c r="G834" s="12">
        <v>2388000000</v>
      </c>
      <c r="H834" s="12">
        <v>1627015722.54</v>
      </c>
      <c r="I834" s="12">
        <v>1627000000</v>
      </c>
      <c r="J834" s="12">
        <v>99.999033657770994</v>
      </c>
      <c r="K834" s="12">
        <v>96824350</v>
      </c>
      <c r="L834" s="12">
        <v>5.9510396032832196</v>
      </c>
      <c r="M834" s="12">
        <v>52285149</v>
      </c>
      <c r="N834" s="12">
        <v>3.2135613857729401</v>
      </c>
      <c r="O834" s="12">
        <v>52285149</v>
      </c>
      <c r="P834" s="12">
        <v>3.2135613857729401</v>
      </c>
      <c r="Q834" s="12">
        <v>15722.54</v>
      </c>
      <c r="R834" s="12">
        <v>9.6634222903850694E-4</v>
      </c>
    </row>
    <row r="835" spans="1:18" x14ac:dyDescent="0.2">
      <c r="A835" s="5" t="s">
        <v>1225</v>
      </c>
      <c r="B835" s="8" t="s">
        <v>1226</v>
      </c>
      <c r="C835" s="12">
        <v>0</v>
      </c>
      <c r="D835" s="12">
        <v>125140319</v>
      </c>
      <c r="E835" s="12">
        <v>0</v>
      </c>
      <c r="F835" s="12">
        <v>0</v>
      </c>
      <c r="G835" s="12">
        <v>0</v>
      </c>
      <c r="H835" s="12">
        <v>125140319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125140319</v>
      </c>
      <c r="R835" s="12">
        <v>100</v>
      </c>
    </row>
    <row r="836" spans="1:18" ht="38.25" x14ac:dyDescent="0.2">
      <c r="A836" s="5" t="s">
        <v>1227</v>
      </c>
      <c r="B836" s="10" t="s">
        <v>1212</v>
      </c>
      <c r="C836" s="12">
        <v>0</v>
      </c>
      <c r="D836" s="12">
        <v>125140319</v>
      </c>
      <c r="E836" s="12">
        <v>0</v>
      </c>
      <c r="F836" s="12">
        <v>0</v>
      </c>
      <c r="G836" s="12">
        <v>0</v>
      </c>
      <c r="H836" s="12">
        <v>125140319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125140319</v>
      </c>
      <c r="R836" s="12">
        <v>100</v>
      </c>
    </row>
    <row r="837" spans="1:18" x14ac:dyDescent="0.2">
      <c r="A837" s="5" t="s">
        <v>1228</v>
      </c>
      <c r="B837" s="8" t="s">
        <v>1191</v>
      </c>
      <c r="C837" s="12">
        <v>0</v>
      </c>
      <c r="D837" s="12">
        <v>880246496.51999998</v>
      </c>
      <c r="E837" s="12">
        <v>105900476</v>
      </c>
      <c r="F837" s="12">
        <v>0</v>
      </c>
      <c r="G837" s="12">
        <v>647295707</v>
      </c>
      <c r="H837" s="12">
        <v>127050313.52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127050313.52</v>
      </c>
      <c r="R837" s="12">
        <v>100</v>
      </c>
    </row>
    <row r="838" spans="1:18" ht="38.25" x14ac:dyDescent="0.2">
      <c r="A838" s="5" t="s">
        <v>1229</v>
      </c>
      <c r="B838" s="10" t="s">
        <v>1212</v>
      </c>
      <c r="C838" s="12">
        <v>0</v>
      </c>
      <c r="D838" s="12">
        <v>880246496.51999998</v>
      </c>
      <c r="E838" s="12">
        <v>105900476</v>
      </c>
      <c r="F838" s="12">
        <v>0</v>
      </c>
      <c r="G838" s="12">
        <v>647295707</v>
      </c>
      <c r="H838" s="12">
        <v>127050313.52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127050313.52</v>
      </c>
      <c r="R838" s="12">
        <v>100</v>
      </c>
    </row>
    <row r="839" spans="1:18" x14ac:dyDescent="0.2">
      <c r="A839" s="5" t="s">
        <v>1230</v>
      </c>
      <c r="B839" s="8" t="s">
        <v>1231</v>
      </c>
      <c r="C839" s="12">
        <v>100000000</v>
      </c>
      <c r="D839" s="12">
        <v>135793136.53</v>
      </c>
      <c r="E839" s="12">
        <v>0</v>
      </c>
      <c r="F839" s="12">
        <v>0</v>
      </c>
      <c r="G839" s="12">
        <v>0</v>
      </c>
      <c r="H839" s="12">
        <v>235793136.53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v>235793136.53</v>
      </c>
      <c r="R839" s="12">
        <v>100</v>
      </c>
    </row>
    <row r="840" spans="1:18" ht="38.25" x14ac:dyDescent="0.2">
      <c r="A840" s="5" t="s">
        <v>1232</v>
      </c>
      <c r="B840" s="10" t="s">
        <v>1212</v>
      </c>
      <c r="C840" s="12">
        <v>100000000</v>
      </c>
      <c r="D840" s="12">
        <v>135793136.53</v>
      </c>
      <c r="E840" s="12">
        <v>0</v>
      </c>
      <c r="F840" s="12">
        <v>0</v>
      </c>
      <c r="G840" s="12">
        <v>0</v>
      </c>
      <c r="H840" s="12">
        <v>235793136.53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235793136.53</v>
      </c>
      <c r="R840" s="12">
        <v>100</v>
      </c>
    </row>
    <row r="841" spans="1:18" x14ac:dyDescent="0.2">
      <c r="A841" s="5" t="s">
        <v>1233</v>
      </c>
      <c r="B841" s="8" t="s">
        <v>1139</v>
      </c>
      <c r="C841" s="12">
        <v>0</v>
      </c>
      <c r="D841" s="12">
        <v>5557715677.6099997</v>
      </c>
      <c r="E841" s="12">
        <v>0</v>
      </c>
      <c r="F841" s="12">
        <v>2572246600</v>
      </c>
      <c r="G841" s="12">
        <v>2484110600</v>
      </c>
      <c r="H841" s="12">
        <v>5645851677.6099997</v>
      </c>
      <c r="I841" s="12">
        <v>4507246600</v>
      </c>
      <c r="J841" s="12">
        <v>79.832890720005693</v>
      </c>
      <c r="K841" s="12">
        <v>2065780865.75</v>
      </c>
      <c r="L841" s="12">
        <v>36.589357703858205</v>
      </c>
      <c r="M841" s="12">
        <v>127862070.88</v>
      </c>
      <c r="N841" s="12">
        <v>2.2647082881590399</v>
      </c>
      <c r="O841" s="12">
        <v>127862070.88</v>
      </c>
      <c r="P841" s="12">
        <v>2.2647082881590399</v>
      </c>
      <c r="Q841" s="12">
        <v>1138605077.6099999</v>
      </c>
      <c r="R841" s="12">
        <v>20.1671092799943</v>
      </c>
    </row>
    <row r="842" spans="1:18" ht="38.25" x14ac:dyDescent="0.2">
      <c r="A842" s="5" t="s">
        <v>1234</v>
      </c>
      <c r="B842" s="10" t="s">
        <v>1217</v>
      </c>
      <c r="C842" s="12">
        <v>0</v>
      </c>
      <c r="D842" s="12">
        <v>4057715677.6100001</v>
      </c>
      <c r="E842" s="12">
        <v>0</v>
      </c>
      <c r="F842" s="12">
        <v>0</v>
      </c>
      <c r="G842" s="12">
        <v>1642110600</v>
      </c>
      <c r="H842" s="12">
        <v>2415605077.6100001</v>
      </c>
      <c r="I842" s="12">
        <v>1630000000</v>
      </c>
      <c r="J842" s="12">
        <v>67.477917442230293</v>
      </c>
      <c r="K842" s="12">
        <v>1383530591.53</v>
      </c>
      <c r="L842" s="12">
        <v>57.274701247890505</v>
      </c>
      <c r="M842" s="12">
        <v>0</v>
      </c>
      <c r="N842" s="12">
        <v>0</v>
      </c>
      <c r="O842" s="12">
        <v>0</v>
      </c>
      <c r="P842" s="12">
        <v>0</v>
      </c>
      <c r="Q842" s="12">
        <v>785605077.61000001</v>
      </c>
      <c r="R842" s="12">
        <v>32.5220825577697</v>
      </c>
    </row>
    <row r="843" spans="1:18" ht="25.5" x14ac:dyDescent="0.2">
      <c r="A843" s="5" t="s">
        <v>1235</v>
      </c>
      <c r="B843" s="10" t="s">
        <v>1219</v>
      </c>
      <c r="C843" s="12">
        <v>0</v>
      </c>
      <c r="D843" s="12">
        <v>0</v>
      </c>
      <c r="E843" s="12">
        <v>0</v>
      </c>
      <c r="F843" s="12">
        <v>2215246600</v>
      </c>
      <c r="G843" s="12">
        <v>0</v>
      </c>
      <c r="H843" s="12">
        <v>2215246600</v>
      </c>
      <c r="I843" s="12">
        <v>1862246600</v>
      </c>
      <c r="J843" s="12">
        <v>84.064979492576583</v>
      </c>
      <c r="K843" s="12">
        <v>682250274.22000003</v>
      </c>
      <c r="L843" s="12">
        <v>30.797937991192498</v>
      </c>
      <c r="M843" s="12">
        <v>127862070.88</v>
      </c>
      <c r="N843" s="12">
        <v>5.7719113926187697</v>
      </c>
      <c r="O843" s="12">
        <v>127862070.88</v>
      </c>
      <c r="P843" s="12">
        <v>5.7719113926187697</v>
      </c>
      <c r="Q843" s="12">
        <v>353000000</v>
      </c>
      <c r="R843" s="12">
        <v>15.935020507423399</v>
      </c>
    </row>
    <row r="844" spans="1:18" ht="38.25" x14ac:dyDescent="0.2">
      <c r="A844" s="5" t="s">
        <v>1236</v>
      </c>
      <c r="B844" s="10" t="s">
        <v>1212</v>
      </c>
      <c r="C844" s="12">
        <v>0</v>
      </c>
      <c r="D844" s="12">
        <v>1500000000</v>
      </c>
      <c r="E844" s="12">
        <v>0</v>
      </c>
      <c r="F844" s="12">
        <v>357000000</v>
      </c>
      <c r="G844" s="12">
        <v>842000000</v>
      </c>
      <c r="H844" s="12">
        <v>1015000000</v>
      </c>
      <c r="I844" s="12">
        <v>1015000000</v>
      </c>
      <c r="J844" s="12">
        <v>100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</row>
    <row r="845" spans="1:18" x14ac:dyDescent="0.2">
      <c r="A845" s="5" t="s">
        <v>1237</v>
      </c>
      <c r="B845" s="8" t="s">
        <v>1238</v>
      </c>
      <c r="C845" s="12">
        <v>5137230000</v>
      </c>
      <c r="D845" s="12">
        <v>265829293</v>
      </c>
      <c r="E845" s="12">
        <v>1215715776</v>
      </c>
      <c r="F845" s="12">
        <v>670295707</v>
      </c>
      <c r="G845" s="12">
        <v>55000000</v>
      </c>
      <c r="H845" s="12">
        <v>4802639224</v>
      </c>
      <c r="I845" s="12">
        <v>4772189224</v>
      </c>
      <c r="J845" s="12">
        <v>99.365973612012496</v>
      </c>
      <c r="K845" s="12">
        <v>4614114390</v>
      </c>
      <c r="L845" s="12">
        <v>96.07455765034581</v>
      </c>
      <c r="M845" s="12">
        <v>4577507261</v>
      </c>
      <c r="N845" s="12">
        <v>95.312328232465191</v>
      </c>
      <c r="O845" s="12">
        <v>4577507261</v>
      </c>
      <c r="P845" s="12">
        <v>95.312328232465191</v>
      </c>
      <c r="Q845" s="12">
        <v>30450000</v>
      </c>
      <c r="R845" s="12">
        <v>0.63402638798754007</v>
      </c>
    </row>
    <row r="846" spans="1:18" x14ac:dyDescent="0.2">
      <c r="A846" s="5" t="s">
        <v>1239</v>
      </c>
      <c r="B846" s="8" t="s">
        <v>1119</v>
      </c>
      <c r="C846" s="12">
        <v>1129800000</v>
      </c>
      <c r="D846" s="12">
        <v>0</v>
      </c>
      <c r="E846" s="12">
        <v>0</v>
      </c>
      <c r="F846" s="12">
        <v>0</v>
      </c>
      <c r="G846" s="12">
        <v>55000000</v>
      </c>
      <c r="H846" s="12">
        <v>1074800000</v>
      </c>
      <c r="I846" s="12">
        <v>1050000000</v>
      </c>
      <c r="J846" s="12">
        <v>97.692593970971302</v>
      </c>
      <c r="K846" s="12">
        <v>891925166</v>
      </c>
      <c r="L846" s="12">
        <v>82.985221994789697</v>
      </c>
      <c r="M846" s="12">
        <v>855318037</v>
      </c>
      <c r="N846" s="12">
        <v>79.579274004465901</v>
      </c>
      <c r="O846" s="12">
        <v>855318037</v>
      </c>
      <c r="P846" s="12">
        <v>79.579274004465901</v>
      </c>
      <c r="Q846" s="12">
        <v>24800000</v>
      </c>
      <c r="R846" s="12">
        <v>2.3074060290286602</v>
      </c>
    </row>
    <row r="847" spans="1:18" x14ac:dyDescent="0.2">
      <c r="A847" s="5" t="s">
        <v>1240</v>
      </c>
      <c r="B847" s="8" t="s">
        <v>1241</v>
      </c>
      <c r="C847" s="12">
        <v>604800000</v>
      </c>
      <c r="D847" s="12">
        <v>0</v>
      </c>
      <c r="E847" s="12">
        <v>0</v>
      </c>
      <c r="F847" s="12">
        <v>0</v>
      </c>
      <c r="G847" s="12">
        <v>0</v>
      </c>
      <c r="H847" s="12">
        <v>604800000</v>
      </c>
      <c r="I847" s="12">
        <v>600000000</v>
      </c>
      <c r="J847" s="12">
        <v>99.206349206349188</v>
      </c>
      <c r="K847" s="12">
        <v>550594648</v>
      </c>
      <c r="L847" s="12">
        <v>91.037474867724896</v>
      </c>
      <c r="M847" s="12">
        <v>521527918</v>
      </c>
      <c r="N847" s="12">
        <v>86.231467923280405</v>
      </c>
      <c r="O847" s="12">
        <v>521527918</v>
      </c>
      <c r="P847" s="12">
        <v>86.231467923280405</v>
      </c>
      <c r="Q847" s="12">
        <v>4800000</v>
      </c>
      <c r="R847" s="12">
        <v>0.79365079365079405</v>
      </c>
    </row>
    <row r="848" spans="1:18" ht="38.25" x14ac:dyDescent="0.2">
      <c r="A848" s="5" t="s">
        <v>1242</v>
      </c>
      <c r="B848" s="10" t="s">
        <v>1243</v>
      </c>
      <c r="C848" s="12">
        <v>525000000</v>
      </c>
      <c r="D848" s="12">
        <v>0</v>
      </c>
      <c r="E848" s="12">
        <v>0</v>
      </c>
      <c r="F848" s="12">
        <v>0</v>
      </c>
      <c r="G848" s="12">
        <v>55000000</v>
      </c>
      <c r="H848" s="12">
        <v>470000000</v>
      </c>
      <c r="I848" s="12">
        <v>450000000</v>
      </c>
      <c r="J848" s="12">
        <v>95.744680851063805</v>
      </c>
      <c r="K848" s="12">
        <v>341330518</v>
      </c>
      <c r="L848" s="12">
        <v>72.623514468085105</v>
      </c>
      <c r="M848" s="12">
        <v>333790119</v>
      </c>
      <c r="N848" s="12">
        <v>71.019174255319086</v>
      </c>
      <c r="O848" s="12">
        <v>333790119</v>
      </c>
      <c r="P848" s="12">
        <v>71.019174255319086</v>
      </c>
      <c r="Q848" s="12">
        <v>20000000</v>
      </c>
      <c r="R848" s="12">
        <v>4.2553191489361701</v>
      </c>
    </row>
    <row r="849" spans="1:18" x14ac:dyDescent="0.2">
      <c r="A849" s="5" t="s">
        <v>1244</v>
      </c>
      <c r="B849" s="8" t="s">
        <v>1245</v>
      </c>
      <c r="C849" s="12">
        <v>4007430000</v>
      </c>
      <c r="D849" s="12">
        <v>0</v>
      </c>
      <c r="E849" s="12">
        <v>1215715776</v>
      </c>
      <c r="F849" s="12">
        <v>0</v>
      </c>
      <c r="G849" s="12">
        <v>0</v>
      </c>
      <c r="H849" s="12">
        <v>2791714224</v>
      </c>
      <c r="I849" s="12">
        <v>2791714224</v>
      </c>
      <c r="J849" s="12">
        <v>100</v>
      </c>
      <c r="K849" s="12">
        <v>2791714224</v>
      </c>
      <c r="L849" s="12">
        <v>100</v>
      </c>
      <c r="M849" s="12">
        <v>2791714224</v>
      </c>
      <c r="N849" s="12">
        <v>100</v>
      </c>
      <c r="O849" s="12">
        <v>2791714224</v>
      </c>
      <c r="P849" s="12">
        <v>100</v>
      </c>
      <c r="Q849" s="12">
        <v>0</v>
      </c>
      <c r="R849" s="12">
        <v>0</v>
      </c>
    </row>
    <row r="850" spans="1:18" ht="25.5" x14ac:dyDescent="0.2">
      <c r="A850" s="5" t="s">
        <v>1246</v>
      </c>
      <c r="B850" s="10" t="s">
        <v>1247</v>
      </c>
      <c r="C850" s="12">
        <v>4007430000</v>
      </c>
      <c r="D850" s="12">
        <v>0</v>
      </c>
      <c r="E850" s="12">
        <v>1215715776</v>
      </c>
      <c r="F850" s="12">
        <v>0</v>
      </c>
      <c r="G850" s="12">
        <v>0</v>
      </c>
      <c r="H850" s="12">
        <v>2791714224</v>
      </c>
      <c r="I850" s="12">
        <v>2791714224</v>
      </c>
      <c r="J850" s="12">
        <v>100</v>
      </c>
      <c r="K850" s="12">
        <v>2791714224</v>
      </c>
      <c r="L850" s="12">
        <v>100</v>
      </c>
      <c r="M850" s="12">
        <v>2791714224</v>
      </c>
      <c r="N850" s="12">
        <v>100</v>
      </c>
      <c r="O850" s="12">
        <v>2791714224</v>
      </c>
      <c r="P850" s="12">
        <v>100</v>
      </c>
      <c r="Q850" s="12">
        <v>0</v>
      </c>
      <c r="R850" s="12">
        <v>0</v>
      </c>
    </row>
    <row r="851" spans="1:18" x14ac:dyDescent="0.2">
      <c r="A851" s="5" t="s">
        <v>1248</v>
      </c>
      <c r="B851" s="8" t="s">
        <v>83</v>
      </c>
      <c r="C851" s="12">
        <v>0</v>
      </c>
      <c r="D851" s="12">
        <v>0</v>
      </c>
      <c r="E851" s="12">
        <v>0</v>
      </c>
      <c r="F851" s="12">
        <v>34000000</v>
      </c>
      <c r="G851" s="12">
        <v>0</v>
      </c>
      <c r="H851" s="12">
        <v>34000000</v>
      </c>
      <c r="I851" s="12">
        <v>34000000</v>
      </c>
      <c r="J851" s="12">
        <v>100</v>
      </c>
      <c r="K851" s="12">
        <v>34000000</v>
      </c>
      <c r="L851" s="12">
        <v>100</v>
      </c>
      <c r="M851" s="12">
        <v>34000000</v>
      </c>
      <c r="N851" s="12">
        <v>100</v>
      </c>
      <c r="O851" s="12">
        <v>34000000</v>
      </c>
      <c r="P851" s="12">
        <v>100</v>
      </c>
      <c r="Q851" s="12">
        <v>0</v>
      </c>
      <c r="R851" s="12">
        <v>0</v>
      </c>
    </row>
    <row r="852" spans="1:18" ht="25.5" x14ac:dyDescent="0.2">
      <c r="A852" s="5" t="s">
        <v>1249</v>
      </c>
      <c r="B852" s="10" t="s">
        <v>1247</v>
      </c>
      <c r="C852" s="12">
        <v>0</v>
      </c>
      <c r="D852" s="12">
        <v>0</v>
      </c>
      <c r="E852" s="12">
        <v>0</v>
      </c>
      <c r="F852" s="12">
        <v>34000000</v>
      </c>
      <c r="G852" s="12">
        <v>0</v>
      </c>
      <c r="H852" s="12">
        <v>34000000</v>
      </c>
      <c r="I852" s="12">
        <v>34000000</v>
      </c>
      <c r="J852" s="12">
        <v>100</v>
      </c>
      <c r="K852" s="12">
        <v>34000000</v>
      </c>
      <c r="L852" s="12">
        <v>100</v>
      </c>
      <c r="M852" s="12">
        <v>34000000</v>
      </c>
      <c r="N852" s="12">
        <v>100</v>
      </c>
      <c r="O852" s="12">
        <v>34000000</v>
      </c>
      <c r="P852" s="12">
        <v>100</v>
      </c>
      <c r="Q852" s="12">
        <v>0</v>
      </c>
      <c r="R852" s="12">
        <v>0</v>
      </c>
    </row>
    <row r="853" spans="1:18" x14ac:dyDescent="0.2">
      <c r="A853" s="5" t="s">
        <v>1250</v>
      </c>
      <c r="B853" s="8" t="s">
        <v>1191</v>
      </c>
      <c r="C853" s="12">
        <v>0</v>
      </c>
      <c r="D853" s="12">
        <v>0</v>
      </c>
      <c r="E853" s="12">
        <v>0</v>
      </c>
      <c r="F853" s="12">
        <v>636295707</v>
      </c>
      <c r="G853" s="12">
        <v>0</v>
      </c>
      <c r="H853" s="12">
        <v>636295707</v>
      </c>
      <c r="I853" s="12">
        <v>630645707</v>
      </c>
      <c r="J853" s="12">
        <v>99.112048071699505</v>
      </c>
      <c r="K853" s="12">
        <v>630645707</v>
      </c>
      <c r="L853" s="12">
        <v>99.112048071699505</v>
      </c>
      <c r="M853" s="12">
        <v>630645707</v>
      </c>
      <c r="N853" s="12">
        <v>99.112048071699505</v>
      </c>
      <c r="O853" s="12">
        <v>630645707</v>
      </c>
      <c r="P853" s="12">
        <v>99.112048071699505</v>
      </c>
      <c r="Q853" s="12">
        <v>5650000</v>
      </c>
      <c r="R853" s="12">
        <v>0.88795192830053205</v>
      </c>
    </row>
    <row r="854" spans="1:18" ht="25.5" x14ac:dyDescent="0.2">
      <c r="A854" s="5" t="s">
        <v>1251</v>
      </c>
      <c r="B854" s="10" t="s">
        <v>1247</v>
      </c>
      <c r="C854" s="12">
        <v>0</v>
      </c>
      <c r="D854" s="12">
        <v>0</v>
      </c>
      <c r="E854" s="12">
        <v>0</v>
      </c>
      <c r="F854" s="12">
        <v>636295707</v>
      </c>
      <c r="G854" s="12">
        <v>0</v>
      </c>
      <c r="H854" s="12">
        <v>636295707</v>
      </c>
      <c r="I854" s="12">
        <v>630645707</v>
      </c>
      <c r="J854" s="12">
        <v>99.112048071699505</v>
      </c>
      <c r="K854" s="12">
        <v>630645707</v>
      </c>
      <c r="L854" s="12">
        <v>99.112048071699505</v>
      </c>
      <c r="M854" s="12">
        <v>630645707</v>
      </c>
      <c r="N854" s="12">
        <v>99.112048071699505</v>
      </c>
      <c r="O854" s="12">
        <v>630645707</v>
      </c>
      <c r="P854" s="12">
        <v>99.112048071699505</v>
      </c>
      <c r="Q854" s="12">
        <v>5650000</v>
      </c>
      <c r="R854" s="12">
        <v>0.88795192830053205</v>
      </c>
    </row>
    <row r="855" spans="1:18" x14ac:dyDescent="0.2">
      <c r="A855" s="5" t="s">
        <v>1252</v>
      </c>
      <c r="B855" s="8" t="s">
        <v>1253</v>
      </c>
      <c r="C855" s="12">
        <v>0</v>
      </c>
      <c r="D855" s="12">
        <v>265829293</v>
      </c>
      <c r="E855" s="12">
        <v>0</v>
      </c>
      <c r="F855" s="12">
        <v>0</v>
      </c>
      <c r="G855" s="12">
        <v>0</v>
      </c>
      <c r="H855" s="12">
        <v>265829293</v>
      </c>
      <c r="I855" s="12">
        <v>265829293</v>
      </c>
      <c r="J855" s="12">
        <v>100</v>
      </c>
      <c r="K855" s="12">
        <v>265829293</v>
      </c>
      <c r="L855" s="12">
        <v>100</v>
      </c>
      <c r="M855" s="12">
        <v>265829293</v>
      </c>
      <c r="N855" s="12">
        <v>100</v>
      </c>
      <c r="O855" s="12">
        <v>265829293</v>
      </c>
      <c r="P855" s="12">
        <v>100</v>
      </c>
      <c r="Q855" s="12">
        <v>0</v>
      </c>
      <c r="R855" s="12">
        <v>0</v>
      </c>
    </row>
    <row r="856" spans="1:18" ht="25.5" x14ac:dyDescent="0.2">
      <c r="A856" s="5" t="s">
        <v>1254</v>
      </c>
      <c r="B856" s="10" t="s">
        <v>1247</v>
      </c>
      <c r="C856" s="12">
        <v>0</v>
      </c>
      <c r="D856" s="12">
        <v>265829293</v>
      </c>
      <c r="E856" s="12">
        <v>0</v>
      </c>
      <c r="F856" s="12">
        <v>0</v>
      </c>
      <c r="G856" s="12">
        <v>0</v>
      </c>
      <c r="H856" s="12">
        <v>265829293</v>
      </c>
      <c r="I856" s="12">
        <v>265829293</v>
      </c>
      <c r="J856" s="12">
        <v>100</v>
      </c>
      <c r="K856" s="12">
        <v>265829293</v>
      </c>
      <c r="L856" s="12">
        <v>100</v>
      </c>
      <c r="M856" s="12">
        <v>265829293</v>
      </c>
      <c r="N856" s="12">
        <v>100</v>
      </c>
      <c r="O856" s="12">
        <v>265829293</v>
      </c>
      <c r="P856" s="12">
        <v>100</v>
      </c>
      <c r="Q856" s="12">
        <v>0</v>
      </c>
      <c r="R856" s="12">
        <v>0</v>
      </c>
    </row>
    <row r="857" spans="1:18" x14ac:dyDescent="0.2">
      <c r="A857" s="5" t="s">
        <v>1255</v>
      </c>
      <c r="B857" s="8" t="s">
        <v>1256</v>
      </c>
      <c r="C857" s="12">
        <v>219085000</v>
      </c>
      <c r="D857" s="12">
        <v>1595036815.47</v>
      </c>
      <c r="E857" s="12">
        <v>0</v>
      </c>
      <c r="F857" s="12">
        <v>10000000</v>
      </c>
      <c r="G857" s="12">
        <v>359872500</v>
      </c>
      <c r="H857" s="12">
        <v>1464249315.47</v>
      </c>
      <c r="I857" s="12">
        <v>193042397</v>
      </c>
      <c r="J857" s="12">
        <v>13.1837109268538</v>
      </c>
      <c r="K857" s="12">
        <v>106453230</v>
      </c>
      <c r="L857" s="12">
        <v>7.2701574025206392</v>
      </c>
      <c r="M857" s="12">
        <v>32630661</v>
      </c>
      <c r="N857" s="12">
        <v>2.22849078058309</v>
      </c>
      <c r="O857" s="12">
        <v>30847328</v>
      </c>
      <c r="P857" s="12">
        <v>2.1066991579981402</v>
      </c>
      <c r="Q857" s="12">
        <v>1271206918.47</v>
      </c>
      <c r="R857" s="12">
        <v>86.816289073146208</v>
      </c>
    </row>
    <row r="858" spans="1:18" x14ac:dyDescent="0.2">
      <c r="A858" s="5" t="s">
        <v>1257</v>
      </c>
      <c r="B858" s="8" t="s">
        <v>1258</v>
      </c>
      <c r="C858" s="12">
        <v>90000000</v>
      </c>
      <c r="D858" s="12">
        <v>0</v>
      </c>
      <c r="E858" s="12">
        <v>0</v>
      </c>
      <c r="F858" s="12">
        <v>0</v>
      </c>
      <c r="G858" s="12">
        <v>2872500</v>
      </c>
      <c r="H858" s="12">
        <v>87127500</v>
      </c>
      <c r="I858" s="12">
        <v>79312452</v>
      </c>
      <c r="J858" s="12">
        <v>91.030331410863383</v>
      </c>
      <c r="K858" s="12">
        <v>29999952</v>
      </c>
      <c r="L858" s="12">
        <v>34.432242403374396</v>
      </c>
      <c r="M858" s="12">
        <v>0</v>
      </c>
      <c r="N858" s="12">
        <v>0</v>
      </c>
      <c r="O858" s="12">
        <v>0</v>
      </c>
      <c r="P858" s="12">
        <v>0</v>
      </c>
      <c r="Q858" s="12">
        <v>7815048</v>
      </c>
      <c r="R858" s="12">
        <v>8.9696685891366101</v>
      </c>
    </row>
    <row r="859" spans="1:18" x14ac:dyDescent="0.2">
      <c r="A859" s="5" t="s">
        <v>1259</v>
      </c>
      <c r="B859" s="8" t="s">
        <v>1119</v>
      </c>
      <c r="C859" s="12">
        <v>90000000</v>
      </c>
      <c r="D859" s="12">
        <v>0</v>
      </c>
      <c r="E859" s="12">
        <v>0</v>
      </c>
      <c r="F859" s="12">
        <v>0</v>
      </c>
      <c r="G859" s="12">
        <v>2872500</v>
      </c>
      <c r="H859" s="12">
        <v>87127500</v>
      </c>
      <c r="I859" s="12">
        <v>79312452</v>
      </c>
      <c r="J859" s="12">
        <v>91.030331410863383</v>
      </c>
      <c r="K859" s="12">
        <v>29999952</v>
      </c>
      <c r="L859" s="12">
        <v>34.432242403374396</v>
      </c>
      <c r="M859" s="12">
        <v>0</v>
      </c>
      <c r="N859" s="12">
        <v>0</v>
      </c>
      <c r="O859" s="12">
        <v>0</v>
      </c>
      <c r="P859" s="12">
        <v>0</v>
      </c>
      <c r="Q859" s="12">
        <v>7815048</v>
      </c>
      <c r="R859" s="12">
        <v>8.9696685891366101</v>
      </c>
    </row>
    <row r="860" spans="1:18" ht="25.5" x14ac:dyDescent="0.2">
      <c r="A860" s="5" t="s">
        <v>1260</v>
      </c>
      <c r="B860" s="10" t="s">
        <v>1261</v>
      </c>
      <c r="C860" s="12">
        <v>90000000</v>
      </c>
      <c r="D860" s="12">
        <v>0</v>
      </c>
      <c r="E860" s="12">
        <v>0</v>
      </c>
      <c r="F860" s="12">
        <v>0</v>
      </c>
      <c r="G860" s="12">
        <v>2872500</v>
      </c>
      <c r="H860" s="12">
        <v>87127500</v>
      </c>
      <c r="I860" s="12">
        <v>79312452</v>
      </c>
      <c r="J860" s="12">
        <v>91.030331410863383</v>
      </c>
      <c r="K860" s="12">
        <v>29999952</v>
      </c>
      <c r="L860" s="12">
        <v>34.432242403374396</v>
      </c>
      <c r="M860" s="12">
        <v>0</v>
      </c>
      <c r="N860" s="12">
        <v>0</v>
      </c>
      <c r="O860" s="12">
        <v>0</v>
      </c>
      <c r="P860" s="12">
        <v>0</v>
      </c>
      <c r="Q860" s="12">
        <v>7815048</v>
      </c>
      <c r="R860" s="12">
        <v>8.9696685891366101</v>
      </c>
    </row>
    <row r="861" spans="1:18" x14ac:dyDescent="0.2">
      <c r="A861" s="5" t="s">
        <v>1262</v>
      </c>
      <c r="B861" s="8" t="s">
        <v>1263</v>
      </c>
      <c r="C861" s="12">
        <v>75000000</v>
      </c>
      <c r="D861" s="12">
        <v>1573700455.47</v>
      </c>
      <c r="E861" s="12">
        <v>0</v>
      </c>
      <c r="F861" s="12">
        <v>0</v>
      </c>
      <c r="G861" s="12">
        <v>357000000</v>
      </c>
      <c r="H861" s="12">
        <v>1291700455.47</v>
      </c>
      <c r="I861" s="12">
        <v>77509328</v>
      </c>
      <c r="J861" s="12">
        <v>6.0005651985155799</v>
      </c>
      <c r="K861" s="12">
        <v>40232661</v>
      </c>
      <c r="L861" s="12">
        <v>3.1147051802626198</v>
      </c>
      <c r="M861" s="12">
        <v>31892661</v>
      </c>
      <c r="N861" s="12">
        <v>2.4690446507890598</v>
      </c>
      <c r="O861" s="12">
        <v>30109328</v>
      </c>
      <c r="P861" s="12">
        <v>2.3309837720111597</v>
      </c>
      <c r="Q861" s="12">
        <v>1214191127.47</v>
      </c>
      <c r="R861" s="12">
        <v>93.999434801484398</v>
      </c>
    </row>
    <row r="862" spans="1:18" x14ac:dyDescent="0.2">
      <c r="A862" s="5" t="s">
        <v>1264</v>
      </c>
      <c r="B862" s="8" t="s">
        <v>1119</v>
      </c>
      <c r="C862" s="12">
        <v>75000000</v>
      </c>
      <c r="D862" s="12">
        <v>0</v>
      </c>
      <c r="E862" s="12">
        <v>0</v>
      </c>
      <c r="F862" s="12">
        <v>0</v>
      </c>
      <c r="G862" s="12">
        <v>0</v>
      </c>
      <c r="H862" s="12">
        <v>75000000</v>
      </c>
      <c r="I862" s="12">
        <v>71309328</v>
      </c>
      <c r="J862" s="12">
        <v>95.079104000000001</v>
      </c>
      <c r="K862" s="12">
        <v>36309328</v>
      </c>
      <c r="L862" s="12">
        <v>48.412437333333301</v>
      </c>
      <c r="M862" s="12">
        <v>30109328</v>
      </c>
      <c r="N862" s="12">
        <v>40.145770666666699</v>
      </c>
      <c r="O862" s="12">
        <v>30109328</v>
      </c>
      <c r="P862" s="12">
        <v>40.145770666666699</v>
      </c>
      <c r="Q862" s="12">
        <v>3690672</v>
      </c>
      <c r="R862" s="12">
        <v>4.9208959999999999</v>
      </c>
    </row>
    <row r="863" spans="1:18" ht="38.25" x14ac:dyDescent="0.2">
      <c r="A863" s="5" t="s">
        <v>1265</v>
      </c>
      <c r="B863" s="10" t="s">
        <v>1266</v>
      </c>
      <c r="C863" s="12">
        <v>75000000</v>
      </c>
      <c r="D863" s="12">
        <v>0</v>
      </c>
      <c r="E863" s="12">
        <v>0</v>
      </c>
      <c r="F863" s="12">
        <v>0</v>
      </c>
      <c r="G863" s="12">
        <v>0</v>
      </c>
      <c r="H863" s="12">
        <v>75000000</v>
      </c>
      <c r="I863" s="12">
        <v>71309328</v>
      </c>
      <c r="J863" s="12">
        <v>95.079104000000001</v>
      </c>
      <c r="K863" s="12">
        <v>36309328</v>
      </c>
      <c r="L863" s="12">
        <v>48.412437333333301</v>
      </c>
      <c r="M863" s="12">
        <v>30109328</v>
      </c>
      <c r="N863" s="12">
        <v>40.145770666666699</v>
      </c>
      <c r="O863" s="12">
        <v>30109328</v>
      </c>
      <c r="P863" s="12">
        <v>40.145770666666699</v>
      </c>
      <c r="Q863" s="12">
        <v>3690672</v>
      </c>
      <c r="R863" s="12">
        <v>4.9208959999999999</v>
      </c>
    </row>
    <row r="864" spans="1:18" x14ac:dyDescent="0.2">
      <c r="A864" s="5" t="s">
        <v>1267</v>
      </c>
      <c r="B864" s="8" t="s">
        <v>1222</v>
      </c>
      <c r="C864" s="12">
        <v>0</v>
      </c>
      <c r="D864" s="12">
        <v>73700455.469999999</v>
      </c>
      <c r="E864" s="12">
        <v>0</v>
      </c>
      <c r="F864" s="12">
        <v>0</v>
      </c>
      <c r="G864" s="12">
        <v>0</v>
      </c>
      <c r="H864" s="12">
        <v>73700455.469999999</v>
      </c>
      <c r="I864" s="12">
        <v>6200000</v>
      </c>
      <c r="J864" s="12">
        <v>8.4124310500682391</v>
      </c>
      <c r="K864" s="12">
        <v>3923333</v>
      </c>
      <c r="L864" s="12">
        <v>5.3233497337028091</v>
      </c>
      <c r="M864" s="12">
        <v>1783333</v>
      </c>
      <c r="N864" s="12">
        <v>2.4197041777115103</v>
      </c>
      <c r="O864" s="12">
        <v>0</v>
      </c>
      <c r="P864" s="12">
        <v>0</v>
      </c>
      <c r="Q864" s="12">
        <v>67500455.469999999</v>
      </c>
      <c r="R864" s="12">
        <v>91.587568949931793</v>
      </c>
    </row>
    <row r="865" spans="1:18" ht="38.25" x14ac:dyDescent="0.2">
      <c r="A865" s="5" t="s">
        <v>1268</v>
      </c>
      <c r="B865" s="10" t="s">
        <v>1266</v>
      </c>
      <c r="C865" s="12">
        <v>0</v>
      </c>
      <c r="D865" s="12">
        <v>73700455.469999999</v>
      </c>
      <c r="E865" s="12">
        <v>0</v>
      </c>
      <c r="F865" s="12">
        <v>0</v>
      </c>
      <c r="G865" s="12">
        <v>0</v>
      </c>
      <c r="H865" s="12">
        <v>73700455.469999999</v>
      </c>
      <c r="I865" s="12">
        <v>6200000</v>
      </c>
      <c r="J865" s="12">
        <v>8.4124310500682391</v>
      </c>
      <c r="K865" s="12">
        <v>3923333</v>
      </c>
      <c r="L865" s="12">
        <v>5.3233497337028091</v>
      </c>
      <c r="M865" s="12">
        <v>1783333</v>
      </c>
      <c r="N865" s="12">
        <v>2.4197041777115103</v>
      </c>
      <c r="O865" s="12">
        <v>0</v>
      </c>
      <c r="P865" s="12">
        <v>0</v>
      </c>
      <c r="Q865" s="12">
        <v>67500455.469999999</v>
      </c>
      <c r="R865" s="12">
        <v>91.587568949931793</v>
      </c>
    </row>
    <row r="866" spans="1:18" x14ac:dyDescent="0.2">
      <c r="A866" s="5" t="s">
        <v>1269</v>
      </c>
      <c r="B866" s="8" t="s">
        <v>1139</v>
      </c>
      <c r="C866" s="12">
        <v>0</v>
      </c>
      <c r="D866" s="12">
        <v>1500000000</v>
      </c>
      <c r="E866" s="12">
        <v>0</v>
      </c>
      <c r="F866" s="12">
        <v>0</v>
      </c>
      <c r="G866" s="12">
        <v>357000000</v>
      </c>
      <c r="H866" s="12">
        <v>1143000000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1143000000</v>
      </c>
      <c r="R866" s="12">
        <v>100</v>
      </c>
    </row>
    <row r="867" spans="1:18" ht="38.25" x14ac:dyDescent="0.2">
      <c r="A867" s="5" t="s">
        <v>1270</v>
      </c>
      <c r="B867" s="10" t="s">
        <v>1266</v>
      </c>
      <c r="C867" s="12">
        <v>0</v>
      </c>
      <c r="D867" s="12">
        <v>1500000000</v>
      </c>
      <c r="E867" s="12">
        <v>0</v>
      </c>
      <c r="F867" s="12">
        <v>0</v>
      </c>
      <c r="G867" s="12">
        <v>357000000</v>
      </c>
      <c r="H867" s="12">
        <v>1143000000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1143000000</v>
      </c>
      <c r="R867" s="12">
        <v>100</v>
      </c>
    </row>
    <row r="868" spans="1:18" x14ac:dyDescent="0.2">
      <c r="A868" s="5" t="s">
        <v>1271</v>
      </c>
      <c r="B868" s="8" t="s">
        <v>1272</v>
      </c>
      <c r="C868" s="12">
        <v>54085000</v>
      </c>
      <c r="D868" s="12">
        <v>21336360</v>
      </c>
      <c r="E868" s="12">
        <v>0</v>
      </c>
      <c r="F868" s="12">
        <v>10000000</v>
      </c>
      <c r="G868" s="12">
        <v>0</v>
      </c>
      <c r="H868" s="12">
        <v>85421360</v>
      </c>
      <c r="I868" s="12">
        <v>36220617</v>
      </c>
      <c r="J868" s="12">
        <v>42.402294929511797</v>
      </c>
      <c r="K868" s="12">
        <v>36220617</v>
      </c>
      <c r="L868" s="12">
        <v>42.402294929511797</v>
      </c>
      <c r="M868" s="12">
        <v>738000</v>
      </c>
      <c r="N868" s="12">
        <v>0.86395252896933505</v>
      </c>
      <c r="O868" s="12">
        <v>738000</v>
      </c>
      <c r="P868" s="12">
        <v>0.86395252896933505</v>
      </c>
      <c r="Q868" s="12">
        <v>49200743</v>
      </c>
      <c r="R868" s="12">
        <v>57.597705070488196</v>
      </c>
    </row>
    <row r="869" spans="1:18" x14ac:dyDescent="0.2">
      <c r="A869" s="5" t="s">
        <v>1273</v>
      </c>
      <c r="B869" s="8" t="s">
        <v>1119</v>
      </c>
      <c r="C869" s="12">
        <v>25000000</v>
      </c>
      <c r="D869" s="12">
        <v>0</v>
      </c>
      <c r="E869" s="12">
        <v>0</v>
      </c>
      <c r="F869" s="12">
        <v>10000000</v>
      </c>
      <c r="G869" s="12">
        <v>0</v>
      </c>
      <c r="H869" s="12">
        <v>35000000</v>
      </c>
      <c r="I869" s="12">
        <v>35000000</v>
      </c>
      <c r="J869" s="12">
        <v>100</v>
      </c>
      <c r="K869" s="12">
        <v>35000000</v>
      </c>
      <c r="L869" s="12">
        <v>100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</row>
    <row r="870" spans="1:18" ht="25.5" x14ac:dyDescent="0.2">
      <c r="A870" s="5" t="s">
        <v>1274</v>
      </c>
      <c r="B870" s="10" t="s">
        <v>1275</v>
      </c>
      <c r="C870" s="12">
        <v>25000000</v>
      </c>
      <c r="D870" s="12">
        <v>0</v>
      </c>
      <c r="E870" s="12">
        <v>0</v>
      </c>
      <c r="F870" s="12">
        <v>10000000</v>
      </c>
      <c r="G870" s="12">
        <v>0</v>
      </c>
      <c r="H870" s="12">
        <v>35000000</v>
      </c>
      <c r="I870" s="12">
        <v>35000000</v>
      </c>
      <c r="J870" s="12">
        <v>100</v>
      </c>
      <c r="K870" s="12">
        <v>35000000</v>
      </c>
      <c r="L870" s="12">
        <v>100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</row>
    <row r="871" spans="1:18" x14ac:dyDescent="0.2">
      <c r="A871" s="5" t="s">
        <v>1276</v>
      </c>
      <c r="B871" s="8" t="s">
        <v>1277</v>
      </c>
      <c r="C871" s="12">
        <v>27825000</v>
      </c>
      <c r="D871" s="12">
        <v>0</v>
      </c>
      <c r="E871" s="12">
        <v>0</v>
      </c>
      <c r="F871" s="12">
        <v>0</v>
      </c>
      <c r="G871" s="12">
        <v>0</v>
      </c>
      <c r="H871" s="12">
        <v>27825000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12">
        <v>27825000</v>
      </c>
      <c r="R871" s="12">
        <v>100</v>
      </c>
    </row>
    <row r="872" spans="1:18" ht="25.5" x14ac:dyDescent="0.2">
      <c r="A872" s="5" t="s">
        <v>1278</v>
      </c>
      <c r="B872" s="10" t="s">
        <v>1279</v>
      </c>
      <c r="C872" s="12">
        <v>27825000</v>
      </c>
      <c r="D872" s="12">
        <v>0</v>
      </c>
      <c r="E872" s="12">
        <v>0</v>
      </c>
      <c r="F872" s="12">
        <v>0</v>
      </c>
      <c r="G872" s="12">
        <v>0</v>
      </c>
      <c r="H872" s="12">
        <v>27825000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27825000</v>
      </c>
      <c r="R872" s="12">
        <v>100</v>
      </c>
    </row>
    <row r="873" spans="1:18" x14ac:dyDescent="0.2">
      <c r="A873" s="5" t="s">
        <v>1280</v>
      </c>
      <c r="B873" s="8" t="s">
        <v>1281</v>
      </c>
      <c r="C873" s="12">
        <v>1260000</v>
      </c>
      <c r="D873" s="12">
        <v>0</v>
      </c>
      <c r="E873" s="12">
        <v>0</v>
      </c>
      <c r="F873" s="12">
        <v>0</v>
      </c>
      <c r="G873" s="12">
        <v>0</v>
      </c>
      <c r="H873" s="12">
        <v>1260000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1260000</v>
      </c>
      <c r="R873" s="12">
        <v>100</v>
      </c>
    </row>
    <row r="874" spans="1:18" x14ac:dyDescent="0.2">
      <c r="A874" s="5" t="s">
        <v>1282</v>
      </c>
      <c r="B874" s="8" t="s">
        <v>1283</v>
      </c>
      <c r="C874" s="12">
        <v>1260000</v>
      </c>
      <c r="D874" s="12">
        <v>0</v>
      </c>
      <c r="E874" s="12">
        <v>0</v>
      </c>
      <c r="F874" s="12">
        <v>0</v>
      </c>
      <c r="G874" s="12">
        <v>0</v>
      </c>
      <c r="H874" s="12">
        <v>1260000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1260000</v>
      </c>
      <c r="R874" s="12">
        <v>100</v>
      </c>
    </row>
    <row r="875" spans="1:18" x14ac:dyDescent="0.2">
      <c r="A875" s="5" t="s">
        <v>1284</v>
      </c>
      <c r="B875" s="8" t="s">
        <v>1285</v>
      </c>
      <c r="C875" s="12">
        <v>0</v>
      </c>
      <c r="D875" s="12">
        <v>21336360</v>
      </c>
      <c r="E875" s="12">
        <v>0</v>
      </c>
      <c r="F875" s="12">
        <v>0</v>
      </c>
      <c r="G875" s="12">
        <v>0</v>
      </c>
      <c r="H875" s="12">
        <v>21336360</v>
      </c>
      <c r="I875" s="12">
        <v>1220617</v>
      </c>
      <c r="J875" s="12">
        <v>5.7208305446664793</v>
      </c>
      <c r="K875" s="12">
        <v>1220617</v>
      </c>
      <c r="L875" s="12">
        <v>5.7208305446664793</v>
      </c>
      <c r="M875" s="12">
        <v>738000</v>
      </c>
      <c r="N875" s="12">
        <v>3.4588842707940799</v>
      </c>
      <c r="O875" s="12">
        <v>738000</v>
      </c>
      <c r="P875" s="12">
        <v>3.4588842707940799</v>
      </c>
      <c r="Q875" s="12">
        <v>20115743</v>
      </c>
      <c r="R875" s="12">
        <v>94.279169455333502</v>
      </c>
    </row>
    <row r="876" spans="1:18" ht="25.5" x14ac:dyDescent="0.2">
      <c r="A876" s="5" t="s">
        <v>1286</v>
      </c>
      <c r="B876" s="10" t="s">
        <v>1279</v>
      </c>
      <c r="C876" s="12">
        <v>0</v>
      </c>
      <c r="D876" s="12">
        <v>21336360</v>
      </c>
      <c r="E876" s="12">
        <v>0</v>
      </c>
      <c r="F876" s="12">
        <v>0</v>
      </c>
      <c r="G876" s="12">
        <v>0</v>
      </c>
      <c r="H876" s="12">
        <v>21336360</v>
      </c>
      <c r="I876" s="12">
        <v>1220617</v>
      </c>
      <c r="J876" s="12">
        <v>5.7208305446664793</v>
      </c>
      <c r="K876" s="12">
        <v>1220617</v>
      </c>
      <c r="L876" s="12">
        <v>5.7208305446664793</v>
      </c>
      <c r="M876" s="12">
        <v>738000</v>
      </c>
      <c r="N876" s="12">
        <v>3.4588842707940799</v>
      </c>
      <c r="O876" s="12">
        <v>738000</v>
      </c>
      <c r="P876" s="12">
        <v>3.4588842707940799</v>
      </c>
      <c r="Q876" s="12">
        <v>20115743</v>
      </c>
      <c r="R876" s="12">
        <v>94.279169455333502</v>
      </c>
    </row>
    <row r="877" spans="1:18" x14ac:dyDescent="0.2">
      <c r="A877" s="5" t="s">
        <v>1287</v>
      </c>
      <c r="B877" s="8" t="s">
        <v>1288</v>
      </c>
      <c r="C877" s="12">
        <v>21476570799</v>
      </c>
      <c r="D877" s="12">
        <v>38231426536</v>
      </c>
      <c r="E877" s="12">
        <v>35301203452</v>
      </c>
      <c r="F877" s="12">
        <v>283000000</v>
      </c>
      <c r="G877" s="12">
        <v>283000000</v>
      </c>
      <c r="H877" s="12">
        <v>24406793883</v>
      </c>
      <c r="I877" s="12">
        <v>18413458172.169998</v>
      </c>
      <c r="J877" s="12">
        <v>75.443986049292093</v>
      </c>
      <c r="K877" s="12">
        <v>17919901447.27</v>
      </c>
      <c r="L877" s="12">
        <v>73.421775646459309</v>
      </c>
      <c r="M877" s="12">
        <v>12173046393.860001</v>
      </c>
      <c r="N877" s="12">
        <v>49.875647134214006</v>
      </c>
      <c r="O877" s="12">
        <v>9985844362.9599991</v>
      </c>
      <c r="P877" s="12">
        <v>40.914199590612398</v>
      </c>
      <c r="Q877" s="12">
        <v>5993335710.8299999</v>
      </c>
      <c r="R877" s="12">
        <v>24.5560139507079</v>
      </c>
    </row>
    <row r="878" spans="1:18" x14ac:dyDescent="0.2">
      <c r="A878" s="5" t="s">
        <v>1289</v>
      </c>
      <c r="B878" s="8" t="s">
        <v>1290</v>
      </c>
      <c r="C878" s="12">
        <v>16818411944</v>
      </c>
      <c r="D878" s="12">
        <v>36435784715</v>
      </c>
      <c r="E878" s="12">
        <v>33801203452</v>
      </c>
      <c r="F878" s="12">
        <v>283000000</v>
      </c>
      <c r="G878" s="12">
        <v>283000000</v>
      </c>
      <c r="H878" s="12">
        <v>19452993207</v>
      </c>
      <c r="I878" s="12">
        <v>16951724174.17</v>
      </c>
      <c r="J878" s="12">
        <v>87.141983723461394</v>
      </c>
      <c r="K878" s="12">
        <v>16588027085.27</v>
      </c>
      <c r="L878" s="12">
        <v>85.272363531700293</v>
      </c>
      <c r="M878" s="12">
        <v>11287449393.200001</v>
      </c>
      <c r="N878" s="12">
        <v>58.024229346557895</v>
      </c>
      <c r="O878" s="12">
        <v>9100247362.2999992</v>
      </c>
      <c r="P878" s="12">
        <v>46.780704981819198</v>
      </c>
      <c r="Q878" s="12">
        <v>2501269032.8299999</v>
      </c>
      <c r="R878" s="12">
        <v>12.858016276538599</v>
      </c>
    </row>
    <row r="879" spans="1:18" x14ac:dyDescent="0.2">
      <c r="A879" s="5" t="s">
        <v>1291</v>
      </c>
      <c r="B879" s="8" t="s">
        <v>67</v>
      </c>
      <c r="C879" s="12">
        <v>16818411944</v>
      </c>
      <c r="D879" s="12">
        <v>36435784715</v>
      </c>
      <c r="E879" s="12">
        <v>33801203452</v>
      </c>
      <c r="F879" s="12">
        <v>283000000</v>
      </c>
      <c r="G879" s="12">
        <v>283000000</v>
      </c>
      <c r="H879" s="12">
        <v>19452993207</v>
      </c>
      <c r="I879" s="12">
        <v>16951724174.17</v>
      </c>
      <c r="J879" s="12">
        <v>87.141983723461394</v>
      </c>
      <c r="K879" s="12">
        <v>16588027085.27</v>
      </c>
      <c r="L879" s="12">
        <v>85.272363531700293</v>
      </c>
      <c r="M879" s="12">
        <v>11287449393.200001</v>
      </c>
      <c r="N879" s="12">
        <v>58.024229346557895</v>
      </c>
      <c r="O879" s="12">
        <v>9100247362.2999992</v>
      </c>
      <c r="P879" s="12">
        <v>46.780704981819198</v>
      </c>
      <c r="Q879" s="12">
        <v>2501269032.8299999</v>
      </c>
      <c r="R879" s="12">
        <v>12.858016276538599</v>
      </c>
    </row>
    <row r="880" spans="1:18" x14ac:dyDescent="0.2">
      <c r="A880" s="5" t="s">
        <v>1292</v>
      </c>
      <c r="B880" s="8" t="s">
        <v>1293</v>
      </c>
      <c r="C880" s="12">
        <v>0</v>
      </c>
      <c r="D880" s="12">
        <v>0</v>
      </c>
      <c r="E880" s="12">
        <v>0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</row>
    <row r="881" spans="1:18" x14ac:dyDescent="0.2">
      <c r="A881" s="5" t="s">
        <v>1294</v>
      </c>
      <c r="B881" s="8" t="s">
        <v>282</v>
      </c>
      <c r="C881" s="12">
        <v>0</v>
      </c>
      <c r="D881" s="12">
        <v>0</v>
      </c>
      <c r="E881" s="12">
        <v>0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</row>
    <row r="882" spans="1:18" x14ac:dyDescent="0.2">
      <c r="A882" s="5" t="s">
        <v>1295</v>
      </c>
      <c r="B882" s="8" t="s">
        <v>1296</v>
      </c>
      <c r="C882" s="12">
        <v>0</v>
      </c>
      <c r="D882" s="12">
        <v>0</v>
      </c>
      <c r="E882" s="12">
        <v>0</v>
      </c>
      <c r="F882" s="12">
        <v>0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0</v>
      </c>
    </row>
    <row r="883" spans="1:18" x14ac:dyDescent="0.2">
      <c r="A883" s="5" t="s">
        <v>1297</v>
      </c>
      <c r="B883" s="8" t="s">
        <v>1298</v>
      </c>
      <c r="C883" s="12">
        <v>0</v>
      </c>
      <c r="D883" s="12">
        <v>0</v>
      </c>
      <c r="E883" s="12">
        <v>0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</row>
    <row r="884" spans="1:18" x14ac:dyDescent="0.2">
      <c r="A884" s="5" t="s">
        <v>1299</v>
      </c>
      <c r="B884" s="8" t="s">
        <v>1300</v>
      </c>
      <c r="C884" s="12">
        <v>0</v>
      </c>
      <c r="D884" s="12">
        <v>0</v>
      </c>
      <c r="E884" s="12">
        <v>0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</row>
    <row r="885" spans="1:18" x14ac:dyDescent="0.2">
      <c r="A885" s="5" t="s">
        <v>1301</v>
      </c>
      <c r="B885" s="8" t="s">
        <v>1302</v>
      </c>
      <c r="C885" s="12">
        <v>0</v>
      </c>
      <c r="D885" s="12">
        <v>0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</row>
    <row r="886" spans="1:18" x14ac:dyDescent="0.2">
      <c r="A886" s="5" t="s">
        <v>1303</v>
      </c>
      <c r="B886" s="8" t="s">
        <v>1304</v>
      </c>
      <c r="C886" s="12">
        <v>0</v>
      </c>
      <c r="D886" s="12">
        <v>0</v>
      </c>
      <c r="E886" s="12">
        <v>0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</row>
    <row r="887" spans="1:18" x14ac:dyDescent="0.2">
      <c r="A887" s="5" t="s">
        <v>1305</v>
      </c>
      <c r="B887" s="8" t="s">
        <v>69</v>
      </c>
      <c r="C887" s="12">
        <v>13468343658</v>
      </c>
      <c r="D887" s="12">
        <v>15277157344</v>
      </c>
      <c r="E887" s="12">
        <v>13745578974</v>
      </c>
      <c r="F887" s="12">
        <v>173000000</v>
      </c>
      <c r="G887" s="12">
        <v>100000000</v>
      </c>
      <c r="H887" s="12">
        <v>15072922028</v>
      </c>
      <c r="I887" s="12">
        <v>12705565264.1</v>
      </c>
      <c r="J887" s="12">
        <v>84.293975915868799</v>
      </c>
      <c r="K887" s="12">
        <v>12459674298.940001</v>
      </c>
      <c r="L887" s="12">
        <v>82.662633534456404</v>
      </c>
      <c r="M887" s="12">
        <v>10880209857.200001</v>
      </c>
      <c r="N887" s="12">
        <v>72.18381304559621</v>
      </c>
      <c r="O887" s="12">
        <v>8693007826.2999992</v>
      </c>
      <c r="P887" s="12">
        <v>57.6730099854</v>
      </c>
      <c r="Q887" s="12">
        <v>2367356763.9000001</v>
      </c>
      <c r="R887" s="12">
        <v>15.706024084131199</v>
      </c>
    </row>
    <row r="888" spans="1:18" x14ac:dyDescent="0.2">
      <c r="A888" s="5" t="s">
        <v>1306</v>
      </c>
      <c r="B888" s="8" t="s">
        <v>282</v>
      </c>
      <c r="C888" s="12">
        <v>13468343658</v>
      </c>
      <c r="D888" s="12">
        <v>15277157344</v>
      </c>
      <c r="E888" s="12">
        <v>13745578974</v>
      </c>
      <c r="F888" s="12">
        <v>173000000</v>
      </c>
      <c r="G888" s="12">
        <v>100000000</v>
      </c>
      <c r="H888" s="12">
        <v>15072922028</v>
      </c>
      <c r="I888" s="12">
        <v>12705565264.1</v>
      </c>
      <c r="J888" s="12">
        <v>84.293975915868799</v>
      </c>
      <c r="K888" s="12">
        <v>12459674298.940001</v>
      </c>
      <c r="L888" s="12">
        <v>82.662633534456404</v>
      </c>
      <c r="M888" s="12">
        <v>10880209857.200001</v>
      </c>
      <c r="N888" s="12">
        <v>72.18381304559621</v>
      </c>
      <c r="O888" s="12">
        <v>8693007826.2999992</v>
      </c>
      <c r="P888" s="12">
        <v>57.6730099854</v>
      </c>
      <c r="Q888" s="12">
        <v>2367356763.9000001</v>
      </c>
      <c r="R888" s="12">
        <v>15.706024084131199</v>
      </c>
    </row>
    <row r="889" spans="1:18" x14ac:dyDescent="0.2">
      <c r="A889" s="5" t="s">
        <v>1307</v>
      </c>
      <c r="B889" s="8" t="s">
        <v>284</v>
      </c>
      <c r="C889" s="12">
        <v>13468343658</v>
      </c>
      <c r="D889" s="12">
        <v>15277157344</v>
      </c>
      <c r="E889" s="12">
        <v>13745578974</v>
      </c>
      <c r="F889" s="12">
        <v>173000000</v>
      </c>
      <c r="G889" s="12">
        <v>100000000</v>
      </c>
      <c r="H889" s="12">
        <v>15072922028</v>
      </c>
      <c r="I889" s="12">
        <v>12705565264.1</v>
      </c>
      <c r="J889" s="12">
        <v>84.293975915868799</v>
      </c>
      <c r="K889" s="12">
        <v>12459674298.940001</v>
      </c>
      <c r="L889" s="12">
        <v>82.662633534456404</v>
      </c>
      <c r="M889" s="12">
        <v>10880209857.200001</v>
      </c>
      <c r="N889" s="12">
        <v>72.18381304559621</v>
      </c>
      <c r="O889" s="12">
        <v>8693007826.2999992</v>
      </c>
      <c r="P889" s="12">
        <v>57.6730099854</v>
      </c>
      <c r="Q889" s="12">
        <v>2367356763.9000001</v>
      </c>
      <c r="R889" s="12">
        <v>15.706024084131199</v>
      </c>
    </row>
    <row r="890" spans="1:18" x14ac:dyDescent="0.2">
      <c r="A890" s="5" t="s">
        <v>1308</v>
      </c>
      <c r="B890" s="8" t="s">
        <v>1309</v>
      </c>
      <c r="C890" s="12">
        <v>597119400</v>
      </c>
      <c r="D890" s="12">
        <v>3000000000</v>
      </c>
      <c r="E890" s="12">
        <v>3085578974</v>
      </c>
      <c r="F890" s="12">
        <v>10000000</v>
      </c>
      <c r="G890" s="12">
        <v>100000000</v>
      </c>
      <c r="H890" s="12">
        <v>421540426</v>
      </c>
      <c r="I890" s="12">
        <v>352392855.13999999</v>
      </c>
      <c r="J890" s="12">
        <v>83.596455619656297</v>
      </c>
      <c r="K890" s="12">
        <v>344041613.27999997</v>
      </c>
      <c r="L890" s="12">
        <v>81.615330834248397</v>
      </c>
      <c r="M890" s="12">
        <v>277585716.24000001</v>
      </c>
      <c r="N890" s="12">
        <v>65.850319238420994</v>
      </c>
      <c r="O890" s="12">
        <v>277585716.24000001</v>
      </c>
      <c r="P890" s="12">
        <v>65.850319238420994</v>
      </c>
      <c r="Q890" s="12">
        <v>69147570.859999999</v>
      </c>
      <c r="R890" s="12">
        <v>16.4035443803437</v>
      </c>
    </row>
    <row r="891" spans="1:18" x14ac:dyDescent="0.2">
      <c r="A891" s="5" t="s">
        <v>1310</v>
      </c>
      <c r="B891" s="8" t="s">
        <v>1311</v>
      </c>
      <c r="C891" s="12">
        <v>597119400</v>
      </c>
      <c r="D891" s="12">
        <v>3000000000</v>
      </c>
      <c r="E891" s="12">
        <v>3085578974</v>
      </c>
      <c r="F891" s="12">
        <v>10000000</v>
      </c>
      <c r="G891" s="12">
        <v>100000000</v>
      </c>
      <c r="H891" s="12">
        <v>421540426</v>
      </c>
      <c r="I891" s="12">
        <v>352392855.13999999</v>
      </c>
      <c r="J891" s="12">
        <v>83.596455619656297</v>
      </c>
      <c r="K891" s="12">
        <v>344041613.27999997</v>
      </c>
      <c r="L891" s="12">
        <v>81.615330834248397</v>
      </c>
      <c r="M891" s="12">
        <v>277585716.24000001</v>
      </c>
      <c r="N891" s="12">
        <v>65.850319238420994</v>
      </c>
      <c r="O891" s="12">
        <v>277585716.24000001</v>
      </c>
      <c r="P891" s="12">
        <v>65.850319238420994</v>
      </c>
      <c r="Q891" s="12">
        <v>69147570.859999999</v>
      </c>
      <c r="R891" s="12">
        <v>16.4035443803437</v>
      </c>
    </row>
    <row r="892" spans="1:18" x14ac:dyDescent="0.2">
      <c r="A892" s="5" t="s">
        <v>1312</v>
      </c>
      <c r="B892" s="8" t="s">
        <v>79</v>
      </c>
      <c r="C892" s="12">
        <v>100000000</v>
      </c>
      <c r="D892" s="12">
        <v>0</v>
      </c>
      <c r="E892" s="12">
        <v>0</v>
      </c>
      <c r="F892" s="12">
        <v>0</v>
      </c>
      <c r="G892" s="12">
        <v>0</v>
      </c>
      <c r="H892" s="12">
        <v>100000000</v>
      </c>
      <c r="I892" s="12">
        <v>59436255</v>
      </c>
      <c r="J892" s="12">
        <v>59.436254999999996</v>
      </c>
      <c r="K892" s="12">
        <v>59436255</v>
      </c>
      <c r="L892" s="12">
        <v>59.436254999999996</v>
      </c>
      <c r="M892" s="12">
        <v>58136255</v>
      </c>
      <c r="N892" s="12">
        <v>58.136254999999998</v>
      </c>
      <c r="O892" s="12">
        <v>58136255</v>
      </c>
      <c r="P892" s="12">
        <v>58.136254999999998</v>
      </c>
      <c r="Q892" s="12">
        <v>40563745</v>
      </c>
      <c r="R892" s="12">
        <v>40.563744999999997</v>
      </c>
    </row>
    <row r="893" spans="1:18" x14ac:dyDescent="0.2">
      <c r="A893" s="5" t="s">
        <v>1313</v>
      </c>
      <c r="B893" s="8" t="s">
        <v>1314</v>
      </c>
      <c r="C893" s="12">
        <v>100000000</v>
      </c>
      <c r="D893" s="12">
        <v>0</v>
      </c>
      <c r="E893" s="12">
        <v>0</v>
      </c>
      <c r="F893" s="12">
        <v>0</v>
      </c>
      <c r="G893" s="12">
        <v>0</v>
      </c>
      <c r="H893" s="12">
        <v>100000000</v>
      </c>
      <c r="I893" s="12">
        <v>59436255</v>
      </c>
      <c r="J893" s="12">
        <v>59.436254999999996</v>
      </c>
      <c r="K893" s="12">
        <v>59436255</v>
      </c>
      <c r="L893" s="12">
        <v>59.436254999999996</v>
      </c>
      <c r="M893" s="12">
        <v>58136255</v>
      </c>
      <c r="N893" s="12">
        <v>58.136254999999998</v>
      </c>
      <c r="O893" s="12">
        <v>58136255</v>
      </c>
      <c r="P893" s="12">
        <v>58.136254999999998</v>
      </c>
      <c r="Q893" s="12">
        <v>40563745</v>
      </c>
      <c r="R893" s="12">
        <v>40.563744999999997</v>
      </c>
    </row>
    <row r="894" spans="1:18" x14ac:dyDescent="0.2">
      <c r="A894" s="5" t="s">
        <v>1315</v>
      </c>
      <c r="B894" s="8" t="s">
        <v>1316</v>
      </c>
      <c r="C894" s="12">
        <v>0</v>
      </c>
      <c r="D894" s="12">
        <v>0</v>
      </c>
      <c r="E894" s="12">
        <v>0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</row>
    <row r="895" spans="1:18" x14ac:dyDescent="0.2">
      <c r="A895" s="5" t="s">
        <v>1317</v>
      </c>
      <c r="B895" s="8" t="s">
        <v>1314</v>
      </c>
      <c r="C895" s="12">
        <v>0</v>
      </c>
      <c r="D895" s="12">
        <v>0</v>
      </c>
      <c r="E895" s="12">
        <v>0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</row>
    <row r="896" spans="1:18" x14ac:dyDescent="0.2">
      <c r="A896" s="5" t="s">
        <v>1318</v>
      </c>
      <c r="B896" s="8" t="s">
        <v>1319</v>
      </c>
      <c r="C896" s="12">
        <v>150000000</v>
      </c>
      <c r="D896" s="12">
        <v>0</v>
      </c>
      <c r="E896" s="12">
        <v>85578974</v>
      </c>
      <c r="F896" s="12">
        <v>0</v>
      </c>
      <c r="G896" s="12">
        <v>0</v>
      </c>
      <c r="H896" s="12">
        <v>64421026</v>
      </c>
      <c r="I896" s="12">
        <v>48427310.140000001</v>
      </c>
      <c r="J896" s="12">
        <v>75.173143221903999</v>
      </c>
      <c r="K896" s="12">
        <v>48076068.280000001</v>
      </c>
      <c r="L896" s="12">
        <v>74.627914619056185</v>
      </c>
      <c r="M896" s="12">
        <v>0</v>
      </c>
      <c r="N896" s="12">
        <v>0</v>
      </c>
      <c r="O896" s="12">
        <v>0</v>
      </c>
      <c r="P896" s="12">
        <v>0</v>
      </c>
      <c r="Q896" s="12">
        <v>15993715.859999999</v>
      </c>
      <c r="R896" s="12">
        <v>24.826856778095998</v>
      </c>
    </row>
    <row r="897" spans="1:18" x14ac:dyDescent="0.2">
      <c r="A897" s="5" t="s">
        <v>1320</v>
      </c>
      <c r="B897" s="8" t="s">
        <v>1314</v>
      </c>
      <c r="C897" s="12">
        <v>150000000</v>
      </c>
      <c r="D897" s="12">
        <v>0</v>
      </c>
      <c r="E897" s="12">
        <v>85578974</v>
      </c>
      <c r="F897" s="12">
        <v>0</v>
      </c>
      <c r="G897" s="12">
        <v>0</v>
      </c>
      <c r="H897" s="12">
        <v>64421026</v>
      </c>
      <c r="I897" s="12">
        <v>48427310.140000001</v>
      </c>
      <c r="J897" s="12">
        <v>75.173143221903999</v>
      </c>
      <c r="K897" s="12">
        <v>48076068.280000001</v>
      </c>
      <c r="L897" s="12">
        <v>74.627914619056185</v>
      </c>
      <c r="M897" s="12">
        <v>0</v>
      </c>
      <c r="N897" s="12">
        <v>0</v>
      </c>
      <c r="O897" s="12">
        <v>0</v>
      </c>
      <c r="P897" s="12">
        <v>0</v>
      </c>
      <c r="Q897" s="12">
        <v>15993715.859999999</v>
      </c>
      <c r="R897" s="12">
        <v>24.826856778095998</v>
      </c>
    </row>
    <row r="898" spans="1:18" x14ac:dyDescent="0.2">
      <c r="A898" s="5" t="s">
        <v>1321</v>
      </c>
      <c r="B898" s="8" t="s">
        <v>116</v>
      </c>
      <c r="C898" s="12">
        <v>200000000</v>
      </c>
      <c r="D898" s="12">
        <v>0</v>
      </c>
      <c r="E898" s="12">
        <v>0</v>
      </c>
      <c r="F898" s="12">
        <v>10000000</v>
      </c>
      <c r="G898" s="12">
        <v>0</v>
      </c>
      <c r="H898" s="12">
        <v>210000000</v>
      </c>
      <c r="I898" s="12">
        <v>200000000</v>
      </c>
      <c r="J898" s="12">
        <v>95.238095238095198</v>
      </c>
      <c r="K898" s="12">
        <v>200000000</v>
      </c>
      <c r="L898" s="12">
        <v>95.238095238095198</v>
      </c>
      <c r="M898" s="12">
        <v>194549461.24000001</v>
      </c>
      <c r="N898" s="12">
        <v>92.642600590476206</v>
      </c>
      <c r="O898" s="12">
        <v>194549461.24000001</v>
      </c>
      <c r="P898" s="12">
        <v>92.642600590476206</v>
      </c>
      <c r="Q898" s="12">
        <v>10000000</v>
      </c>
      <c r="R898" s="12">
        <v>4.7619047619047592</v>
      </c>
    </row>
    <row r="899" spans="1:18" x14ac:dyDescent="0.2">
      <c r="A899" s="5" t="s">
        <v>1322</v>
      </c>
      <c r="B899" s="8" t="s">
        <v>1314</v>
      </c>
      <c r="C899" s="12">
        <v>200000000</v>
      </c>
      <c r="D899" s="12">
        <v>0</v>
      </c>
      <c r="E899" s="12">
        <v>0</v>
      </c>
      <c r="F899" s="12">
        <v>10000000</v>
      </c>
      <c r="G899" s="12">
        <v>0</v>
      </c>
      <c r="H899" s="12">
        <v>210000000</v>
      </c>
      <c r="I899" s="12">
        <v>200000000</v>
      </c>
      <c r="J899" s="12">
        <v>95.238095238095198</v>
      </c>
      <c r="K899" s="12">
        <v>200000000</v>
      </c>
      <c r="L899" s="12">
        <v>95.238095238095198</v>
      </c>
      <c r="M899" s="12">
        <v>194549461.24000001</v>
      </c>
      <c r="N899" s="12">
        <v>92.642600590476206</v>
      </c>
      <c r="O899" s="12">
        <v>194549461.24000001</v>
      </c>
      <c r="P899" s="12">
        <v>92.642600590476206</v>
      </c>
      <c r="Q899" s="12">
        <v>10000000</v>
      </c>
      <c r="R899" s="12">
        <v>4.7619047619047592</v>
      </c>
    </row>
    <row r="900" spans="1:18" x14ac:dyDescent="0.2">
      <c r="A900" s="5" t="s">
        <v>1323</v>
      </c>
      <c r="B900" s="8" t="s">
        <v>1324</v>
      </c>
      <c r="C900" s="12">
        <v>147119400</v>
      </c>
      <c r="D900" s="12">
        <v>0</v>
      </c>
      <c r="E900" s="12">
        <v>0</v>
      </c>
      <c r="F900" s="12">
        <v>0</v>
      </c>
      <c r="G900" s="12">
        <v>100000000</v>
      </c>
      <c r="H900" s="12">
        <v>47119400</v>
      </c>
      <c r="I900" s="12">
        <v>44529290</v>
      </c>
      <c r="J900" s="12">
        <v>94.503092144636796</v>
      </c>
      <c r="K900" s="12">
        <v>36529290</v>
      </c>
      <c r="L900" s="12">
        <v>77.524947261637507</v>
      </c>
      <c r="M900" s="12">
        <v>24900000</v>
      </c>
      <c r="N900" s="12">
        <v>52.844475948335493</v>
      </c>
      <c r="O900" s="12">
        <v>24900000</v>
      </c>
      <c r="P900" s="12">
        <v>52.844475948335493</v>
      </c>
      <c r="Q900" s="12">
        <v>2590110</v>
      </c>
      <c r="R900" s="12">
        <v>5.4969078553631796</v>
      </c>
    </row>
    <row r="901" spans="1:18" x14ac:dyDescent="0.2">
      <c r="A901" s="5" t="s">
        <v>1325</v>
      </c>
      <c r="B901" s="8" t="s">
        <v>1314</v>
      </c>
      <c r="C901" s="12">
        <v>147119400</v>
      </c>
      <c r="D901" s="12">
        <v>0</v>
      </c>
      <c r="E901" s="12">
        <v>0</v>
      </c>
      <c r="F901" s="12">
        <v>0</v>
      </c>
      <c r="G901" s="12">
        <v>100000000</v>
      </c>
      <c r="H901" s="12">
        <v>47119400</v>
      </c>
      <c r="I901" s="12">
        <v>44529290</v>
      </c>
      <c r="J901" s="12">
        <v>94.503092144636796</v>
      </c>
      <c r="K901" s="12">
        <v>36529290</v>
      </c>
      <c r="L901" s="12">
        <v>77.524947261637507</v>
      </c>
      <c r="M901" s="12">
        <v>24900000</v>
      </c>
      <c r="N901" s="12">
        <v>52.844475948335493</v>
      </c>
      <c r="O901" s="12">
        <v>24900000</v>
      </c>
      <c r="P901" s="12">
        <v>52.844475948335493</v>
      </c>
      <c r="Q901" s="12">
        <v>2590110</v>
      </c>
      <c r="R901" s="12">
        <v>5.4969078553631796</v>
      </c>
    </row>
    <row r="902" spans="1:18" x14ac:dyDescent="0.2">
      <c r="A902" s="5" t="s">
        <v>1326</v>
      </c>
      <c r="B902" s="8" t="s">
        <v>1327</v>
      </c>
      <c r="C902" s="12">
        <v>0</v>
      </c>
      <c r="D902" s="12">
        <v>3000000000</v>
      </c>
      <c r="E902" s="12">
        <v>3000000000</v>
      </c>
      <c r="F902" s="12">
        <v>0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</row>
    <row r="903" spans="1:18" x14ac:dyDescent="0.2">
      <c r="A903" s="5" t="s">
        <v>1328</v>
      </c>
      <c r="B903" s="8" t="s">
        <v>1314</v>
      </c>
      <c r="C903" s="12">
        <v>0</v>
      </c>
      <c r="D903" s="12">
        <v>3000000000</v>
      </c>
      <c r="E903" s="12">
        <v>3000000000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</row>
    <row r="904" spans="1:18" x14ac:dyDescent="0.2">
      <c r="A904" s="5" t="s">
        <v>1329</v>
      </c>
      <c r="B904" s="8" t="s">
        <v>1330</v>
      </c>
      <c r="C904" s="12">
        <v>12871224258</v>
      </c>
      <c r="D904" s="12">
        <v>12277157344</v>
      </c>
      <c r="E904" s="12">
        <v>10660000000</v>
      </c>
      <c r="F904" s="12">
        <v>163000000</v>
      </c>
      <c r="G904" s="12">
        <v>0</v>
      </c>
      <c r="H904" s="12">
        <v>14651381602</v>
      </c>
      <c r="I904" s="12">
        <v>12353172408.959999</v>
      </c>
      <c r="J904" s="12">
        <v>84.314044535388504</v>
      </c>
      <c r="K904" s="12">
        <v>12115632685.66</v>
      </c>
      <c r="L904" s="12">
        <v>82.692765875445801</v>
      </c>
      <c r="M904" s="12">
        <v>10602624140.959999</v>
      </c>
      <c r="N904" s="12">
        <v>72.366036384668902</v>
      </c>
      <c r="O904" s="12">
        <v>8415422110.0600004</v>
      </c>
      <c r="P904" s="12">
        <v>57.437737536719702</v>
      </c>
      <c r="Q904" s="12">
        <v>2298209193.04</v>
      </c>
      <c r="R904" s="12">
        <v>15.685955464611499</v>
      </c>
    </row>
    <row r="905" spans="1:18" x14ac:dyDescent="0.2">
      <c r="A905" s="5" t="s">
        <v>1331</v>
      </c>
      <c r="B905" s="8" t="s">
        <v>1300</v>
      </c>
      <c r="C905" s="12">
        <v>12871224258</v>
      </c>
      <c r="D905" s="12">
        <v>12277157344</v>
      </c>
      <c r="E905" s="12">
        <v>10660000000</v>
      </c>
      <c r="F905" s="12">
        <v>163000000</v>
      </c>
      <c r="G905" s="12">
        <v>0</v>
      </c>
      <c r="H905" s="12">
        <v>14651381602</v>
      </c>
      <c r="I905" s="12">
        <v>12353172408.959999</v>
      </c>
      <c r="J905" s="12">
        <v>84.314044535388504</v>
      </c>
      <c r="K905" s="12">
        <v>12115632685.66</v>
      </c>
      <c r="L905" s="12">
        <v>82.692765875445801</v>
      </c>
      <c r="M905" s="12">
        <v>10602624140.959999</v>
      </c>
      <c r="N905" s="12">
        <v>72.366036384668902</v>
      </c>
      <c r="O905" s="12">
        <v>8415422110.0600004</v>
      </c>
      <c r="P905" s="12">
        <v>57.437737536719702</v>
      </c>
      <c r="Q905" s="12">
        <v>2298209193.04</v>
      </c>
      <c r="R905" s="12">
        <v>15.685955464611499</v>
      </c>
    </row>
    <row r="906" spans="1:18" x14ac:dyDescent="0.2">
      <c r="A906" s="5" t="s">
        <v>1332</v>
      </c>
      <c r="B906" s="8" t="s">
        <v>79</v>
      </c>
      <c r="C906" s="12">
        <v>150000000</v>
      </c>
      <c r="D906" s="12">
        <v>0</v>
      </c>
      <c r="E906" s="12">
        <v>0</v>
      </c>
      <c r="F906" s="12">
        <v>0</v>
      </c>
      <c r="G906" s="12">
        <v>0</v>
      </c>
      <c r="H906" s="12">
        <v>150000000</v>
      </c>
      <c r="I906" s="12">
        <v>145008173</v>
      </c>
      <c r="J906" s="12">
        <v>96.672115333333295</v>
      </c>
      <c r="K906" s="12">
        <v>145008173</v>
      </c>
      <c r="L906" s="12">
        <v>96.672115333333295</v>
      </c>
      <c r="M906" s="12">
        <v>145008173</v>
      </c>
      <c r="N906" s="12">
        <v>96.672115333333295</v>
      </c>
      <c r="O906" s="12">
        <v>145008173</v>
      </c>
      <c r="P906" s="12">
        <v>96.672115333333295</v>
      </c>
      <c r="Q906" s="12">
        <v>4991827</v>
      </c>
      <c r="R906" s="12">
        <v>3.3278846666666704</v>
      </c>
    </row>
    <row r="907" spans="1:18" x14ac:dyDescent="0.2">
      <c r="A907" s="5" t="s">
        <v>1333</v>
      </c>
      <c r="B907" s="8" t="s">
        <v>1334</v>
      </c>
      <c r="C907" s="12">
        <v>150000000</v>
      </c>
      <c r="D907" s="12">
        <v>0</v>
      </c>
      <c r="E907" s="12">
        <v>0</v>
      </c>
      <c r="F907" s="12">
        <v>0</v>
      </c>
      <c r="G907" s="12">
        <v>0</v>
      </c>
      <c r="H907" s="12">
        <v>150000000</v>
      </c>
      <c r="I907" s="12">
        <v>145008173</v>
      </c>
      <c r="J907" s="12">
        <v>96.672115333333295</v>
      </c>
      <c r="K907" s="12">
        <v>145008173</v>
      </c>
      <c r="L907" s="12">
        <v>96.672115333333295</v>
      </c>
      <c r="M907" s="12">
        <v>145008173</v>
      </c>
      <c r="N907" s="12">
        <v>96.672115333333295</v>
      </c>
      <c r="O907" s="12">
        <v>145008173</v>
      </c>
      <c r="P907" s="12">
        <v>96.672115333333295</v>
      </c>
      <c r="Q907" s="12">
        <v>4991827</v>
      </c>
      <c r="R907" s="12">
        <v>3.3278846666666704</v>
      </c>
    </row>
    <row r="908" spans="1:18" x14ac:dyDescent="0.2">
      <c r="A908" s="5" t="s">
        <v>1335</v>
      </c>
      <c r="B908" s="8" t="s">
        <v>1319</v>
      </c>
      <c r="C908" s="12">
        <v>200000000</v>
      </c>
      <c r="D908" s="12">
        <v>0</v>
      </c>
      <c r="E908" s="12">
        <v>100000000</v>
      </c>
      <c r="F908" s="12">
        <v>0</v>
      </c>
      <c r="G908" s="12">
        <v>0</v>
      </c>
      <c r="H908" s="12">
        <v>100000000</v>
      </c>
      <c r="I908" s="12">
        <v>98535960.409999996</v>
      </c>
      <c r="J908" s="12">
        <v>98.535960410000001</v>
      </c>
      <c r="K908" s="12">
        <v>79534882.140000001</v>
      </c>
      <c r="L908" s="12">
        <v>79.534882139999993</v>
      </c>
      <c r="M908" s="12">
        <v>79534882.140000001</v>
      </c>
      <c r="N908" s="12">
        <v>79.534882139999993</v>
      </c>
      <c r="O908" s="12">
        <v>79534882.140000001</v>
      </c>
      <c r="P908" s="12">
        <v>79.534882139999993</v>
      </c>
      <c r="Q908" s="12">
        <v>1464039.59</v>
      </c>
      <c r="R908" s="12">
        <v>1.4640395900000001</v>
      </c>
    </row>
    <row r="909" spans="1:18" x14ac:dyDescent="0.2">
      <c r="A909" s="5" t="s">
        <v>1336</v>
      </c>
      <c r="B909" s="8" t="s">
        <v>1334</v>
      </c>
      <c r="C909" s="12">
        <v>200000000</v>
      </c>
      <c r="D909" s="12">
        <v>0</v>
      </c>
      <c r="E909" s="12">
        <v>100000000</v>
      </c>
      <c r="F909" s="12">
        <v>0</v>
      </c>
      <c r="G909" s="12">
        <v>0</v>
      </c>
      <c r="H909" s="12">
        <v>100000000</v>
      </c>
      <c r="I909" s="12">
        <v>98535960.409999996</v>
      </c>
      <c r="J909" s="12">
        <v>98.535960410000001</v>
      </c>
      <c r="K909" s="12">
        <v>79534882.140000001</v>
      </c>
      <c r="L909" s="12">
        <v>79.534882139999993</v>
      </c>
      <c r="M909" s="12">
        <v>79534882.140000001</v>
      </c>
      <c r="N909" s="12">
        <v>79.534882139999993</v>
      </c>
      <c r="O909" s="12">
        <v>79534882.140000001</v>
      </c>
      <c r="P909" s="12">
        <v>79.534882139999993</v>
      </c>
      <c r="Q909" s="12">
        <v>1464039.59</v>
      </c>
      <c r="R909" s="12">
        <v>1.4640395900000001</v>
      </c>
    </row>
    <row r="910" spans="1:18" x14ac:dyDescent="0.2">
      <c r="A910" s="5" t="s">
        <v>1337</v>
      </c>
      <c r="B910" s="8" t="s">
        <v>116</v>
      </c>
      <c r="C910" s="12">
        <v>600000000</v>
      </c>
      <c r="D910" s="12">
        <v>339111595</v>
      </c>
      <c r="E910" s="12">
        <v>0</v>
      </c>
      <c r="F910" s="12">
        <v>3000000</v>
      </c>
      <c r="G910" s="12">
        <v>0</v>
      </c>
      <c r="H910" s="12">
        <v>942111595</v>
      </c>
      <c r="I910" s="12">
        <v>903755228</v>
      </c>
      <c r="J910" s="12">
        <v>95.928681145252199</v>
      </c>
      <c r="K910" s="12">
        <v>882757301.22000003</v>
      </c>
      <c r="L910" s="12">
        <v>93.699865908135905</v>
      </c>
      <c r="M910" s="12">
        <v>671570397.88999999</v>
      </c>
      <c r="N910" s="12">
        <v>71.283529621562508</v>
      </c>
      <c r="O910" s="12">
        <v>637064368.88999999</v>
      </c>
      <c r="P910" s="12">
        <v>67.620903114986092</v>
      </c>
      <c r="Q910" s="12">
        <v>38356367</v>
      </c>
      <c r="R910" s="12">
        <v>4.0713188547477799</v>
      </c>
    </row>
    <row r="911" spans="1:18" x14ac:dyDescent="0.2">
      <c r="A911" s="5" t="s">
        <v>1338</v>
      </c>
      <c r="B911" s="8" t="s">
        <v>1334</v>
      </c>
      <c r="C911" s="12">
        <v>600000000</v>
      </c>
      <c r="D911" s="12">
        <v>339111595</v>
      </c>
      <c r="E911" s="12">
        <v>0</v>
      </c>
      <c r="F911" s="12">
        <v>3000000</v>
      </c>
      <c r="G911" s="12">
        <v>0</v>
      </c>
      <c r="H911" s="12">
        <v>942111595</v>
      </c>
      <c r="I911" s="12">
        <v>903755228</v>
      </c>
      <c r="J911" s="12">
        <v>95.928681145252199</v>
      </c>
      <c r="K911" s="12">
        <v>882757301.22000003</v>
      </c>
      <c r="L911" s="12">
        <v>93.699865908135905</v>
      </c>
      <c r="M911" s="12">
        <v>671570397.88999999</v>
      </c>
      <c r="N911" s="12">
        <v>71.283529621562508</v>
      </c>
      <c r="O911" s="12">
        <v>637064368.88999999</v>
      </c>
      <c r="P911" s="12">
        <v>67.620903114986092</v>
      </c>
      <c r="Q911" s="12">
        <v>38356367</v>
      </c>
      <c r="R911" s="12">
        <v>4.0713188547477799</v>
      </c>
    </row>
    <row r="912" spans="1:18" x14ac:dyDescent="0.2">
      <c r="A912" s="5" t="s">
        <v>1339</v>
      </c>
      <c r="B912" s="8" t="s">
        <v>1340</v>
      </c>
      <c r="C912" s="12">
        <v>11594224258</v>
      </c>
      <c r="D912" s="12">
        <v>0</v>
      </c>
      <c r="E912" s="12">
        <v>0</v>
      </c>
      <c r="F912" s="12">
        <v>0</v>
      </c>
      <c r="G912" s="12">
        <v>0</v>
      </c>
      <c r="H912" s="12">
        <v>11594224258</v>
      </c>
      <c r="I912" s="12">
        <v>9558621000</v>
      </c>
      <c r="J912" s="12">
        <v>82.442954244261401</v>
      </c>
      <c r="K912" s="12">
        <v>9493621000</v>
      </c>
      <c r="L912" s="12">
        <v>81.882330277072299</v>
      </c>
      <c r="M912" s="12">
        <v>8885550691</v>
      </c>
      <c r="N912" s="12">
        <v>76.63773352381881</v>
      </c>
      <c r="O912" s="12">
        <v>6786660913</v>
      </c>
      <c r="P912" s="12">
        <v>58.534842538664996</v>
      </c>
      <c r="Q912" s="12">
        <v>2035603258</v>
      </c>
      <c r="R912" s="12">
        <v>17.557045755738599</v>
      </c>
    </row>
    <row r="913" spans="1:18" ht="25.5" x14ac:dyDescent="0.2">
      <c r="A913" s="5" t="s">
        <v>1341</v>
      </c>
      <c r="B913" s="10" t="s">
        <v>1342</v>
      </c>
      <c r="C913" s="12">
        <v>11594224258</v>
      </c>
      <c r="D913" s="12">
        <v>0</v>
      </c>
      <c r="E913" s="12">
        <v>0</v>
      </c>
      <c r="F913" s="12">
        <v>0</v>
      </c>
      <c r="G913" s="12">
        <v>0</v>
      </c>
      <c r="H913" s="12">
        <v>11594224258</v>
      </c>
      <c r="I913" s="12">
        <v>9558621000</v>
      </c>
      <c r="J913" s="12">
        <v>82.442954244261401</v>
      </c>
      <c r="K913" s="12">
        <v>9493621000</v>
      </c>
      <c r="L913" s="12">
        <v>81.882330277072299</v>
      </c>
      <c r="M913" s="12">
        <v>8885550691</v>
      </c>
      <c r="N913" s="12">
        <v>76.63773352381881</v>
      </c>
      <c r="O913" s="12">
        <v>6786660913</v>
      </c>
      <c r="P913" s="12">
        <v>58.534842538664996</v>
      </c>
      <c r="Q913" s="12">
        <v>2035603258</v>
      </c>
      <c r="R913" s="12">
        <v>17.557045755738599</v>
      </c>
    </row>
    <row r="914" spans="1:18" x14ac:dyDescent="0.2">
      <c r="A914" s="5" t="s">
        <v>1343</v>
      </c>
      <c r="B914" s="8" t="s">
        <v>234</v>
      </c>
      <c r="C914" s="12">
        <v>0</v>
      </c>
      <c r="D914" s="12">
        <v>0</v>
      </c>
      <c r="E914" s="12">
        <v>0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</row>
    <row r="915" spans="1:18" x14ac:dyDescent="0.2">
      <c r="A915" s="5" t="s">
        <v>1344</v>
      </c>
      <c r="B915" s="8" t="s">
        <v>1345</v>
      </c>
      <c r="C915" s="12">
        <v>0</v>
      </c>
      <c r="D915" s="12">
        <v>0</v>
      </c>
      <c r="E915" s="12">
        <v>0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</row>
    <row r="916" spans="1:18" x14ac:dyDescent="0.2">
      <c r="A916" s="5" t="s">
        <v>1346</v>
      </c>
      <c r="B916" s="8" t="s">
        <v>83</v>
      </c>
      <c r="C916" s="12">
        <v>0</v>
      </c>
      <c r="D916" s="12">
        <v>106927078</v>
      </c>
      <c r="E916" s="12">
        <v>0</v>
      </c>
      <c r="F916" s="12">
        <v>0</v>
      </c>
      <c r="G916" s="12">
        <v>0</v>
      </c>
      <c r="H916" s="12">
        <v>106927078</v>
      </c>
      <c r="I916" s="12">
        <v>100312758</v>
      </c>
      <c r="J916" s="12">
        <v>93.814176798135293</v>
      </c>
      <c r="K916" s="12">
        <v>100312758</v>
      </c>
      <c r="L916" s="12">
        <v>93.814176798135293</v>
      </c>
      <c r="M916" s="12">
        <v>100312758</v>
      </c>
      <c r="N916" s="12">
        <v>93.814176798135293</v>
      </c>
      <c r="O916" s="12">
        <v>100312758</v>
      </c>
      <c r="P916" s="12">
        <v>93.814176798135293</v>
      </c>
      <c r="Q916" s="12">
        <v>6614320</v>
      </c>
      <c r="R916" s="12">
        <v>6.1858232018647303</v>
      </c>
    </row>
    <row r="917" spans="1:18" x14ac:dyDescent="0.2">
      <c r="A917" s="5" t="s">
        <v>1347</v>
      </c>
      <c r="B917" s="8" t="s">
        <v>1348</v>
      </c>
      <c r="C917" s="12">
        <v>0</v>
      </c>
      <c r="D917" s="12">
        <v>106927078</v>
      </c>
      <c r="E917" s="12">
        <v>0</v>
      </c>
      <c r="F917" s="12">
        <v>0</v>
      </c>
      <c r="G917" s="12">
        <v>0</v>
      </c>
      <c r="H917" s="12">
        <v>106927078</v>
      </c>
      <c r="I917" s="12">
        <v>100312758</v>
      </c>
      <c r="J917" s="12">
        <v>93.814176798135293</v>
      </c>
      <c r="K917" s="12">
        <v>100312758</v>
      </c>
      <c r="L917" s="12">
        <v>93.814176798135293</v>
      </c>
      <c r="M917" s="12">
        <v>100312758</v>
      </c>
      <c r="N917" s="12">
        <v>93.814176798135293</v>
      </c>
      <c r="O917" s="12">
        <v>100312758</v>
      </c>
      <c r="P917" s="12">
        <v>93.814176798135293</v>
      </c>
      <c r="Q917" s="12">
        <v>6614320</v>
      </c>
      <c r="R917" s="12">
        <v>6.1858232018647303</v>
      </c>
    </row>
    <row r="918" spans="1:18" x14ac:dyDescent="0.2">
      <c r="A918" s="5" t="s">
        <v>1349</v>
      </c>
      <c r="B918" s="8" t="s">
        <v>1350</v>
      </c>
      <c r="C918" s="12">
        <v>27000000</v>
      </c>
      <c r="D918" s="12">
        <v>0</v>
      </c>
      <c r="E918" s="12">
        <v>0</v>
      </c>
      <c r="F918" s="12">
        <v>0</v>
      </c>
      <c r="G918" s="12">
        <v>0</v>
      </c>
      <c r="H918" s="12">
        <v>27000000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27000000</v>
      </c>
      <c r="R918" s="12">
        <v>100</v>
      </c>
    </row>
    <row r="919" spans="1:18" ht="25.5" x14ac:dyDescent="0.2">
      <c r="A919" s="5" t="s">
        <v>1351</v>
      </c>
      <c r="B919" s="10" t="s">
        <v>1342</v>
      </c>
      <c r="C919" s="12">
        <v>27000000</v>
      </c>
      <c r="D919" s="12">
        <v>0</v>
      </c>
      <c r="E919" s="12">
        <v>0</v>
      </c>
      <c r="F919" s="12">
        <v>0</v>
      </c>
      <c r="G919" s="12">
        <v>0</v>
      </c>
      <c r="H919" s="12">
        <v>27000000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27000000</v>
      </c>
      <c r="R919" s="12">
        <v>100</v>
      </c>
    </row>
    <row r="920" spans="1:18" x14ac:dyDescent="0.2">
      <c r="A920" s="5" t="s">
        <v>1352</v>
      </c>
      <c r="B920" s="8" t="s">
        <v>1324</v>
      </c>
      <c r="C920" s="12">
        <v>300000000</v>
      </c>
      <c r="D920" s="12">
        <v>0</v>
      </c>
      <c r="E920" s="12">
        <v>0</v>
      </c>
      <c r="F920" s="12">
        <v>160000000</v>
      </c>
      <c r="G920" s="12">
        <v>0</v>
      </c>
      <c r="H920" s="12">
        <v>460000000</v>
      </c>
      <c r="I920" s="12">
        <v>436176480.75</v>
      </c>
      <c r="J920" s="12">
        <v>94.820974076086998</v>
      </c>
      <c r="K920" s="12">
        <v>434847387.5</v>
      </c>
      <c r="L920" s="12">
        <v>94.532040760869592</v>
      </c>
      <c r="M920" s="12">
        <v>323125730.5</v>
      </c>
      <c r="N920" s="12">
        <v>70.244724021739088</v>
      </c>
      <c r="O920" s="12">
        <v>323125730.5</v>
      </c>
      <c r="P920" s="12">
        <v>70.244724021739088</v>
      </c>
      <c r="Q920" s="12">
        <v>23823519.25</v>
      </c>
      <c r="R920" s="12">
        <v>5.1790259239130396</v>
      </c>
    </row>
    <row r="921" spans="1:18" x14ac:dyDescent="0.2">
      <c r="A921" s="5" t="s">
        <v>1353</v>
      </c>
      <c r="B921" s="8" t="s">
        <v>1354</v>
      </c>
      <c r="C921" s="12">
        <v>300000000</v>
      </c>
      <c r="D921" s="12">
        <v>0</v>
      </c>
      <c r="E921" s="12">
        <v>0</v>
      </c>
      <c r="F921" s="12">
        <v>160000000</v>
      </c>
      <c r="G921" s="12">
        <v>0</v>
      </c>
      <c r="H921" s="12">
        <v>460000000</v>
      </c>
      <c r="I921" s="12">
        <v>436176480.75</v>
      </c>
      <c r="J921" s="12">
        <v>94.820974076086998</v>
      </c>
      <c r="K921" s="12">
        <v>434847387.5</v>
      </c>
      <c r="L921" s="12">
        <v>94.532040760869592</v>
      </c>
      <c r="M921" s="12">
        <v>323125730.5</v>
      </c>
      <c r="N921" s="12">
        <v>70.244724021739088</v>
      </c>
      <c r="O921" s="12">
        <v>323125730.5</v>
      </c>
      <c r="P921" s="12">
        <v>70.244724021739088</v>
      </c>
      <c r="Q921" s="12">
        <v>23823519.25</v>
      </c>
      <c r="R921" s="12">
        <v>5.1790259239130396</v>
      </c>
    </row>
    <row r="922" spans="1:18" ht="38.25" x14ac:dyDescent="0.2">
      <c r="A922" s="5" t="s">
        <v>1355</v>
      </c>
      <c r="B922" s="10" t="s">
        <v>307</v>
      </c>
      <c r="C922" s="12">
        <v>0</v>
      </c>
      <c r="D922" s="12">
        <v>440281939</v>
      </c>
      <c r="E922" s="12">
        <v>0</v>
      </c>
      <c r="F922" s="12">
        <v>0</v>
      </c>
      <c r="G922" s="12">
        <v>0</v>
      </c>
      <c r="H922" s="12">
        <v>440281939</v>
      </c>
      <c r="I922" s="12">
        <v>427279379.80000001</v>
      </c>
      <c r="J922" s="12">
        <v>97.046765254661096</v>
      </c>
      <c r="K922" s="12">
        <v>296067754.80000001</v>
      </c>
      <c r="L922" s="12">
        <v>67.245037457691396</v>
      </c>
      <c r="M922" s="12">
        <v>258942686.97999999</v>
      </c>
      <c r="N922" s="12">
        <v>58.812925092527998</v>
      </c>
      <c r="O922" s="12">
        <v>205136463.08000001</v>
      </c>
      <c r="P922" s="12">
        <v>46.592068606293701</v>
      </c>
      <c r="Q922" s="12">
        <v>13002559.199999999</v>
      </c>
      <c r="R922" s="12">
        <v>2.9532347453389396</v>
      </c>
    </row>
    <row r="923" spans="1:18" x14ac:dyDescent="0.2">
      <c r="A923" s="5" t="s">
        <v>1356</v>
      </c>
      <c r="B923" s="8" t="s">
        <v>1345</v>
      </c>
      <c r="C923" s="12">
        <v>0</v>
      </c>
      <c r="D923" s="12">
        <v>440281939</v>
      </c>
      <c r="E923" s="12">
        <v>0</v>
      </c>
      <c r="F923" s="12">
        <v>0</v>
      </c>
      <c r="G923" s="12">
        <v>0</v>
      </c>
      <c r="H923" s="12">
        <v>440281939</v>
      </c>
      <c r="I923" s="12">
        <v>427279379.80000001</v>
      </c>
      <c r="J923" s="12">
        <v>97.046765254661096</v>
      </c>
      <c r="K923" s="12">
        <v>296067754.80000001</v>
      </c>
      <c r="L923" s="12">
        <v>67.245037457691396</v>
      </c>
      <c r="M923" s="12">
        <v>258942686.97999999</v>
      </c>
      <c r="N923" s="12">
        <v>58.812925092527998</v>
      </c>
      <c r="O923" s="12">
        <v>205136463.08000001</v>
      </c>
      <c r="P923" s="12">
        <v>46.592068606293701</v>
      </c>
      <c r="Q923" s="12">
        <v>13002559.199999999</v>
      </c>
      <c r="R923" s="12">
        <v>2.9532347453389396</v>
      </c>
    </row>
    <row r="924" spans="1:18" ht="38.25" x14ac:dyDescent="0.2">
      <c r="A924" s="5" t="s">
        <v>1357</v>
      </c>
      <c r="B924" s="10" t="s">
        <v>1358</v>
      </c>
      <c r="C924" s="12">
        <v>0</v>
      </c>
      <c r="D924" s="12">
        <v>306071724</v>
      </c>
      <c r="E924" s="12">
        <v>0</v>
      </c>
      <c r="F924" s="12">
        <v>0</v>
      </c>
      <c r="G924" s="12">
        <v>0</v>
      </c>
      <c r="H924" s="12">
        <v>306071724</v>
      </c>
      <c r="I924" s="12">
        <v>163096667</v>
      </c>
      <c r="J924" s="12">
        <v>53.287074306805302</v>
      </c>
      <c r="K924" s="12">
        <v>163096667</v>
      </c>
      <c r="L924" s="12">
        <v>53.287074306805302</v>
      </c>
      <c r="M924" s="12">
        <v>32850000</v>
      </c>
      <c r="N924" s="12">
        <v>10.732778438559698</v>
      </c>
      <c r="O924" s="12">
        <v>32850000</v>
      </c>
      <c r="P924" s="12">
        <v>10.732778438559698</v>
      </c>
      <c r="Q924" s="12">
        <v>142975057</v>
      </c>
      <c r="R924" s="12">
        <v>46.712925693194698</v>
      </c>
    </row>
    <row r="925" spans="1:18" ht="25.5" x14ac:dyDescent="0.2">
      <c r="A925" s="5" t="s">
        <v>1359</v>
      </c>
      <c r="B925" s="10" t="s">
        <v>1342</v>
      </c>
      <c r="C925" s="12">
        <v>0</v>
      </c>
      <c r="D925" s="12">
        <v>306071724</v>
      </c>
      <c r="E925" s="12">
        <v>0</v>
      </c>
      <c r="F925" s="12">
        <v>0</v>
      </c>
      <c r="G925" s="12">
        <v>0</v>
      </c>
      <c r="H925" s="12">
        <v>306071724</v>
      </c>
      <c r="I925" s="12">
        <v>163096667</v>
      </c>
      <c r="J925" s="12">
        <v>53.287074306805302</v>
      </c>
      <c r="K925" s="12">
        <v>163096667</v>
      </c>
      <c r="L925" s="12">
        <v>53.287074306805302</v>
      </c>
      <c r="M925" s="12">
        <v>32850000</v>
      </c>
      <c r="N925" s="12">
        <v>10.732778438559698</v>
      </c>
      <c r="O925" s="12">
        <v>32850000</v>
      </c>
      <c r="P925" s="12">
        <v>10.732778438559698</v>
      </c>
      <c r="Q925" s="12">
        <v>142975057</v>
      </c>
      <c r="R925" s="12">
        <v>46.712925693194698</v>
      </c>
    </row>
    <row r="926" spans="1:18" x14ac:dyDescent="0.2">
      <c r="A926" s="5" t="s">
        <v>1360</v>
      </c>
      <c r="B926" s="8" t="s">
        <v>618</v>
      </c>
      <c r="C926" s="12">
        <v>0</v>
      </c>
      <c r="D926" s="12">
        <v>0</v>
      </c>
      <c r="E926" s="12">
        <v>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</row>
    <row r="927" spans="1:18" x14ac:dyDescent="0.2">
      <c r="A927" s="5" t="s">
        <v>1361</v>
      </c>
      <c r="B927" s="8" t="s">
        <v>1345</v>
      </c>
      <c r="C927" s="12">
        <v>0</v>
      </c>
      <c r="D927" s="12">
        <v>0</v>
      </c>
      <c r="E927" s="12">
        <v>0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</row>
    <row r="928" spans="1:18" x14ac:dyDescent="0.2">
      <c r="A928" s="5" t="s">
        <v>1362</v>
      </c>
      <c r="B928" s="8" t="s">
        <v>122</v>
      </c>
      <c r="C928" s="12">
        <v>0</v>
      </c>
      <c r="D928" s="12">
        <v>0</v>
      </c>
      <c r="E928" s="12">
        <v>0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</row>
    <row r="929" spans="1:18" x14ac:dyDescent="0.2">
      <c r="A929" s="5" t="s">
        <v>1363</v>
      </c>
      <c r="B929" s="8" t="s">
        <v>1364</v>
      </c>
      <c r="C929" s="12">
        <v>0</v>
      </c>
      <c r="D929" s="12">
        <v>0</v>
      </c>
      <c r="E929" s="12">
        <v>0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</row>
    <row r="930" spans="1:18" x14ac:dyDescent="0.2">
      <c r="A930" s="5" t="s">
        <v>1365</v>
      </c>
      <c r="B930" s="8" t="s">
        <v>1366</v>
      </c>
      <c r="C930" s="12">
        <v>0</v>
      </c>
      <c r="D930" s="12">
        <v>19045432</v>
      </c>
      <c r="E930" s="12">
        <v>0</v>
      </c>
      <c r="F930" s="12">
        <v>0</v>
      </c>
      <c r="G930" s="12">
        <v>0</v>
      </c>
      <c r="H930" s="12">
        <v>19045432</v>
      </c>
      <c r="I930" s="12">
        <v>15387186</v>
      </c>
      <c r="J930" s="12">
        <v>80.792003037788803</v>
      </c>
      <c r="K930" s="12">
        <v>15387186</v>
      </c>
      <c r="L930" s="12">
        <v>80.792003037788803</v>
      </c>
      <c r="M930" s="12">
        <v>12358124</v>
      </c>
      <c r="N930" s="12">
        <v>64.887601394392107</v>
      </c>
      <c r="O930" s="12">
        <v>12358124</v>
      </c>
      <c r="P930" s="12">
        <v>64.887601394392107</v>
      </c>
      <c r="Q930" s="12">
        <v>3658246</v>
      </c>
      <c r="R930" s="12">
        <v>19.207996962211197</v>
      </c>
    </row>
    <row r="931" spans="1:18" x14ac:dyDescent="0.2">
      <c r="A931" s="5" t="s">
        <v>1367</v>
      </c>
      <c r="B931" s="8" t="s">
        <v>1345</v>
      </c>
      <c r="C931" s="12">
        <v>0</v>
      </c>
      <c r="D931" s="12">
        <v>19045432</v>
      </c>
      <c r="E931" s="12">
        <v>0</v>
      </c>
      <c r="F931" s="12">
        <v>0</v>
      </c>
      <c r="G931" s="12">
        <v>0</v>
      </c>
      <c r="H931" s="12">
        <v>19045432</v>
      </c>
      <c r="I931" s="12">
        <v>15387186</v>
      </c>
      <c r="J931" s="12">
        <v>80.792003037788803</v>
      </c>
      <c r="K931" s="12">
        <v>15387186</v>
      </c>
      <c r="L931" s="12">
        <v>80.792003037788803</v>
      </c>
      <c r="M931" s="12">
        <v>12358124</v>
      </c>
      <c r="N931" s="12">
        <v>64.887601394392107</v>
      </c>
      <c r="O931" s="12">
        <v>12358124</v>
      </c>
      <c r="P931" s="12">
        <v>64.887601394392107</v>
      </c>
      <c r="Q931" s="12">
        <v>3658246</v>
      </c>
      <c r="R931" s="12">
        <v>19.207996962211197</v>
      </c>
    </row>
    <row r="932" spans="1:18" x14ac:dyDescent="0.2">
      <c r="A932" s="5" t="s">
        <v>1368</v>
      </c>
      <c r="B932" s="8" t="s">
        <v>1369</v>
      </c>
      <c r="C932" s="12">
        <v>0</v>
      </c>
      <c r="D932" s="12">
        <v>720000</v>
      </c>
      <c r="E932" s="12">
        <v>0</v>
      </c>
      <c r="F932" s="12">
        <v>0</v>
      </c>
      <c r="G932" s="12">
        <v>0</v>
      </c>
      <c r="H932" s="12">
        <v>720000</v>
      </c>
      <c r="I932" s="12">
        <v>0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720000</v>
      </c>
      <c r="R932" s="12">
        <v>100</v>
      </c>
    </row>
    <row r="933" spans="1:18" ht="25.5" x14ac:dyDescent="0.2">
      <c r="A933" s="5" t="s">
        <v>1370</v>
      </c>
      <c r="B933" s="10" t="s">
        <v>1342</v>
      </c>
      <c r="C933" s="12">
        <v>0</v>
      </c>
      <c r="D933" s="12">
        <v>720000</v>
      </c>
      <c r="E933" s="12">
        <v>0</v>
      </c>
      <c r="F933" s="12">
        <v>0</v>
      </c>
      <c r="G933" s="12">
        <v>0</v>
      </c>
      <c r="H933" s="12">
        <v>720000</v>
      </c>
      <c r="I933" s="12">
        <v>0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720000</v>
      </c>
      <c r="R933" s="12">
        <v>100</v>
      </c>
    </row>
    <row r="934" spans="1:18" x14ac:dyDescent="0.2">
      <c r="A934" s="5" t="s">
        <v>1371</v>
      </c>
      <c r="B934" s="8" t="s">
        <v>1372</v>
      </c>
      <c r="C934" s="12">
        <v>0</v>
      </c>
      <c r="D934" s="12">
        <v>0</v>
      </c>
      <c r="E934" s="12">
        <v>0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</row>
    <row r="935" spans="1:18" x14ac:dyDescent="0.2">
      <c r="A935" s="5" t="s">
        <v>1373</v>
      </c>
      <c r="B935" s="8" t="s">
        <v>1345</v>
      </c>
      <c r="C935" s="12">
        <v>0</v>
      </c>
      <c r="D935" s="12">
        <v>0</v>
      </c>
      <c r="E935" s="12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</row>
    <row r="936" spans="1:18" x14ac:dyDescent="0.2">
      <c r="A936" s="5" t="s">
        <v>1374</v>
      </c>
      <c r="B936" s="8" t="s">
        <v>1375</v>
      </c>
      <c r="C936" s="12">
        <v>0</v>
      </c>
      <c r="D936" s="12">
        <v>464999576</v>
      </c>
      <c r="E936" s="12">
        <v>0</v>
      </c>
      <c r="F936" s="12">
        <v>0</v>
      </c>
      <c r="G936" s="12">
        <v>0</v>
      </c>
      <c r="H936" s="12">
        <v>464999576</v>
      </c>
      <c r="I936" s="12">
        <v>464999576</v>
      </c>
      <c r="J936" s="12">
        <v>100</v>
      </c>
      <c r="K936" s="12">
        <v>464999576</v>
      </c>
      <c r="L936" s="12">
        <v>100</v>
      </c>
      <c r="M936" s="12">
        <v>93370697.450000003</v>
      </c>
      <c r="N936" s="12">
        <v>20.079738190987101</v>
      </c>
      <c r="O936" s="12">
        <v>93370697.450000003</v>
      </c>
      <c r="P936" s="12">
        <v>20.079738190987101</v>
      </c>
      <c r="Q936" s="12">
        <v>0</v>
      </c>
      <c r="R936" s="12">
        <v>0</v>
      </c>
    </row>
    <row r="937" spans="1:18" x14ac:dyDescent="0.2">
      <c r="A937" s="5" t="s">
        <v>1376</v>
      </c>
      <c r="B937" s="8" t="s">
        <v>1364</v>
      </c>
      <c r="C937" s="12">
        <v>0</v>
      </c>
      <c r="D937" s="12">
        <v>464999576</v>
      </c>
      <c r="E937" s="12">
        <v>0</v>
      </c>
      <c r="F937" s="12">
        <v>0</v>
      </c>
      <c r="G937" s="12">
        <v>0</v>
      </c>
      <c r="H937" s="12">
        <v>464999576</v>
      </c>
      <c r="I937" s="12">
        <v>464999576</v>
      </c>
      <c r="J937" s="12">
        <v>100</v>
      </c>
      <c r="K937" s="12">
        <v>464999576</v>
      </c>
      <c r="L937" s="12">
        <v>100</v>
      </c>
      <c r="M937" s="12">
        <v>93370697.450000003</v>
      </c>
      <c r="N937" s="12">
        <v>20.079738190987101</v>
      </c>
      <c r="O937" s="12">
        <v>93370697.450000003</v>
      </c>
      <c r="P937" s="12">
        <v>20.079738190987101</v>
      </c>
      <c r="Q937" s="12">
        <v>0</v>
      </c>
      <c r="R937" s="12">
        <v>0</v>
      </c>
    </row>
    <row r="938" spans="1:18" x14ac:dyDescent="0.2">
      <c r="A938" s="5" t="s">
        <v>1377</v>
      </c>
      <c r="B938" s="8" t="s">
        <v>1327</v>
      </c>
      <c r="C938" s="12">
        <v>0</v>
      </c>
      <c r="D938" s="12">
        <v>10600000000</v>
      </c>
      <c r="E938" s="12">
        <v>10560000000</v>
      </c>
      <c r="F938" s="12">
        <v>0</v>
      </c>
      <c r="G938" s="12">
        <v>0</v>
      </c>
      <c r="H938" s="12">
        <v>40000000</v>
      </c>
      <c r="I938" s="12">
        <v>40000000</v>
      </c>
      <c r="J938" s="12">
        <v>100</v>
      </c>
      <c r="K938" s="12">
        <v>40000000</v>
      </c>
      <c r="L938" s="12">
        <v>100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</row>
    <row r="939" spans="1:18" x14ac:dyDescent="0.2">
      <c r="A939" s="5" t="s">
        <v>1378</v>
      </c>
      <c r="B939" s="8" t="s">
        <v>1334</v>
      </c>
      <c r="C939" s="12">
        <v>0</v>
      </c>
      <c r="D939" s="12">
        <v>9300000000</v>
      </c>
      <c r="E939" s="12">
        <v>9260000000</v>
      </c>
      <c r="F939" s="12">
        <v>0</v>
      </c>
      <c r="G939" s="12">
        <v>0</v>
      </c>
      <c r="H939" s="12">
        <v>40000000</v>
      </c>
      <c r="I939" s="12">
        <v>40000000</v>
      </c>
      <c r="J939" s="12">
        <v>100</v>
      </c>
      <c r="K939" s="12">
        <v>40000000</v>
      </c>
      <c r="L939" s="12">
        <v>100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</row>
    <row r="940" spans="1:18" ht="25.5" x14ac:dyDescent="0.2">
      <c r="A940" s="5" t="s">
        <v>1379</v>
      </c>
      <c r="B940" s="10" t="s">
        <v>1342</v>
      </c>
      <c r="C940" s="12">
        <v>0</v>
      </c>
      <c r="D940" s="12">
        <v>1300000000</v>
      </c>
      <c r="E940" s="12">
        <v>1300000000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</row>
    <row r="941" spans="1:18" x14ac:dyDescent="0.2">
      <c r="A941" s="5" t="s">
        <v>1380</v>
      </c>
      <c r="B941" s="8" t="s">
        <v>1381</v>
      </c>
      <c r="C941" s="12">
        <v>0</v>
      </c>
      <c r="D941" s="12">
        <v>0</v>
      </c>
      <c r="E941" s="12">
        <v>0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</row>
    <row r="942" spans="1:18" x14ac:dyDescent="0.2">
      <c r="A942" s="5" t="s">
        <v>1382</v>
      </c>
      <c r="B942" s="8" t="s">
        <v>1334</v>
      </c>
      <c r="C942" s="12">
        <v>0</v>
      </c>
      <c r="D942" s="12">
        <v>0</v>
      </c>
      <c r="E942" s="12">
        <v>0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</row>
    <row r="943" spans="1:18" x14ac:dyDescent="0.2">
      <c r="A943" s="5" t="s">
        <v>1383</v>
      </c>
      <c r="B943" s="8" t="s">
        <v>1384</v>
      </c>
      <c r="C943" s="12">
        <v>3350068286</v>
      </c>
      <c r="D943" s="12">
        <v>21158627371</v>
      </c>
      <c r="E943" s="12">
        <v>20055624478</v>
      </c>
      <c r="F943" s="12">
        <v>110000000</v>
      </c>
      <c r="G943" s="12">
        <v>183000000</v>
      </c>
      <c r="H943" s="12">
        <v>4380071179</v>
      </c>
      <c r="I943" s="12">
        <v>4246158910.0700002</v>
      </c>
      <c r="J943" s="12">
        <v>96.942691945920089</v>
      </c>
      <c r="K943" s="12">
        <v>4128352786.3299999</v>
      </c>
      <c r="L943" s="12">
        <v>94.253098125965394</v>
      </c>
      <c r="M943" s="12">
        <v>407239536</v>
      </c>
      <c r="N943" s="12">
        <v>9.2975552076068197</v>
      </c>
      <c r="O943" s="12">
        <v>407239536</v>
      </c>
      <c r="P943" s="12">
        <v>9.2975552076068197</v>
      </c>
      <c r="Q943" s="12">
        <v>133912268.93000001</v>
      </c>
      <c r="R943" s="12">
        <v>3.0573080540799098</v>
      </c>
    </row>
    <row r="944" spans="1:18" x14ac:dyDescent="0.2">
      <c r="A944" s="5" t="s">
        <v>1385</v>
      </c>
      <c r="B944" s="8" t="s">
        <v>1386</v>
      </c>
      <c r="C944" s="12">
        <v>3350068286</v>
      </c>
      <c r="D944" s="12">
        <v>21158627371</v>
      </c>
      <c r="E944" s="12">
        <v>20055624478</v>
      </c>
      <c r="F944" s="12">
        <v>110000000</v>
      </c>
      <c r="G944" s="12">
        <v>183000000</v>
      </c>
      <c r="H944" s="12">
        <v>4380071179</v>
      </c>
      <c r="I944" s="12">
        <v>4246158910.0700002</v>
      </c>
      <c r="J944" s="12">
        <v>96.942691945920089</v>
      </c>
      <c r="K944" s="12">
        <v>4128352786.3299999</v>
      </c>
      <c r="L944" s="12">
        <v>94.253098125965394</v>
      </c>
      <c r="M944" s="12">
        <v>407239536</v>
      </c>
      <c r="N944" s="12">
        <v>9.2975552076068197</v>
      </c>
      <c r="O944" s="12">
        <v>407239536</v>
      </c>
      <c r="P944" s="12">
        <v>9.2975552076068197</v>
      </c>
      <c r="Q944" s="12">
        <v>133912268.93000001</v>
      </c>
      <c r="R944" s="12">
        <v>3.0573080540799098</v>
      </c>
    </row>
    <row r="945" spans="1:18" x14ac:dyDescent="0.2">
      <c r="A945" s="5" t="s">
        <v>1387</v>
      </c>
      <c r="B945" s="8" t="s">
        <v>1388</v>
      </c>
      <c r="C945" s="12">
        <v>3350068286</v>
      </c>
      <c r="D945" s="12">
        <v>21158627371</v>
      </c>
      <c r="E945" s="12">
        <v>20055624478</v>
      </c>
      <c r="F945" s="12">
        <v>110000000</v>
      </c>
      <c r="G945" s="12">
        <v>183000000</v>
      </c>
      <c r="H945" s="12">
        <v>4380071179</v>
      </c>
      <c r="I945" s="12">
        <v>4246158910.0700002</v>
      </c>
      <c r="J945" s="12">
        <v>96.942691945920089</v>
      </c>
      <c r="K945" s="12">
        <v>4128352786.3299999</v>
      </c>
      <c r="L945" s="12">
        <v>94.253098125965394</v>
      </c>
      <c r="M945" s="12">
        <v>407239536</v>
      </c>
      <c r="N945" s="12">
        <v>9.2975552076068197</v>
      </c>
      <c r="O945" s="12">
        <v>407239536</v>
      </c>
      <c r="P945" s="12">
        <v>9.2975552076068197</v>
      </c>
      <c r="Q945" s="12">
        <v>133912268.93000001</v>
      </c>
      <c r="R945" s="12">
        <v>3.0573080540799098</v>
      </c>
    </row>
    <row r="946" spans="1:18" x14ac:dyDescent="0.2">
      <c r="A946" s="5" t="s">
        <v>1389</v>
      </c>
      <c r="B946" s="8" t="s">
        <v>1390</v>
      </c>
      <c r="C946" s="12">
        <v>3350068286</v>
      </c>
      <c r="D946" s="12">
        <v>21158627371</v>
      </c>
      <c r="E946" s="12">
        <v>20055624478</v>
      </c>
      <c r="F946" s="12">
        <v>110000000</v>
      </c>
      <c r="G946" s="12">
        <v>183000000</v>
      </c>
      <c r="H946" s="12">
        <v>4380071179</v>
      </c>
      <c r="I946" s="12">
        <v>4246158910.0700002</v>
      </c>
      <c r="J946" s="12">
        <v>96.942691945920089</v>
      </c>
      <c r="K946" s="12">
        <v>4128352786.3299999</v>
      </c>
      <c r="L946" s="12">
        <v>94.253098125965394</v>
      </c>
      <c r="M946" s="12">
        <v>407239536</v>
      </c>
      <c r="N946" s="12">
        <v>9.2975552076068197</v>
      </c>
      <c r="O946" s="12">
        <v>407239536</v>
      </c>
      <c r="P946" s="12">
        <v>9.2975552076068197</v>
      </c>
      <c r="Q946" s="12">
        <v>133912268.93000001</v>
      </c>
      <c r="R946" s="12">
        <v>3.0573080540799098</v>
      </c>
    </row>
    <row r="947" spans="1:18" x14ac:dyDescent="0.2">
      <c r="A947" s="5" t="s">
        <v>1391</v>
      </c>
      <c r="B947" s="8" t="s">
        <v>1392</v>
      </c>
      <c r="C947" s="12">
        <v>3350068286</v>
      </c>
      <c r="D947" s="12">
        <v>21158627371</v>
      </c>
      <c r="E947" s="12">
        <v>20055624478</v>
      </c>
      <c r="F947" s="12">
        <v>110000000</v>
      </c>
      <c r="G947" s="12">
        <v>183000000</v>
      </c>
      <c r="H947" s="12">
        <v>4380071179</v>
      </c>
      <c r="I947" s="12">
        <v>4246158910.0700002</v>
      </c>
      <c r="J947" s="12">
        <v>96.942691945920089</v>
      </c>
      <c r="K947" s="12">
        <v>4128352786.3299999</v>
      </c>
      <c r="L947" s="12">
        <v>94.253098125965394</v>
      </c>
      <c r="M947" s="12">
        <v>407239536</v>
      </c>
      <c r="N947" s="12">
        <v>9.2975552076068197</v>
      </c>
      <c r="O947" s="12">
        <v>407239536</v>
      </c>
      <c r="P947" s="12">
        <v>9.2975552076068197</v>
      </c>
      <c r="Q947" s="12">
        <v>133912268.93000001</v>
      </c>
      <c r="R947" s="12">
        <v>3.0573080540799098</v>
      </c>
    </row>
    <row r="948" spans="1:18" x14ac:dyDescent="0.2">
      <c r="A948" s="5" t="s">
        <v>1393</v>
      </c>
      <c r="B948" s="8" t="s">
        <v>79</v>
      </c>
      <c r="C948" s="12">
        <v>177880600</v>
      </c>
      <c r="D948" s="12">
        <v>0</v>
      </c>
      <c r="E948" s="12">
        <v>55624478</v>
      </c>
      <c r="F948" s="12">
        <v>10000000</v>
      </c>
      <c r="G948" s="12">
        <v>10000000</v>
      </c>
      <c r="H948" s="12">
        <v>122256122</v>
      </c>
      <c r="I948" s="12">
        <v>81945749</v>
      </c>
      <c r="J948" s="12">
        <v>67.027930920301898</v>
      </c>
      <c r="K948" s="12">
        <v>81945749</v>
      </c>
      <c r="L948" s="12">
        <v>67.027930920301898</v>
      </c>
      <c r="M948" s="12">
        <v>81945749</v>
      </c>
      <c r="N948" s="12">
        <v>67.027930920301898</v>
      </c>
      <c r="O948" s="12">
        <v>81945749</v>
      </c>
      <c r="P948" s="12">
        <v>67.027930920301898</v>
      </c>
      <c r="Q948" s="12">
        <v>40310373</v>
      </c>
      <c r="R948" s="12">
        <v>32.972069079698102</v>
      </c>
    </row>
    <row r="949" spans="1:18" ht="25.5" x14ac:dyDescent="0.2">
      <c r="A949" s="5" t="s">
        <v>1394</v>
      </c>
      <c r="B949" s="10" t="s">
        <v>1395</v>
      </c>
      <c r="C949" s="12">
        <v>77880600</v>
      </c>
      <c r="D949" s="12">
        <v>0</v>
      </c>
      <c r="E949" s="12">
        <v>15000000</v>
      </c>
      <c r="F949" s="12">
        <v>10000000</v>
      </c>
      <c r="G949" s="12">
        <v>0</v>
      </c>
      <c r="H949" s="12">
        <v>72880600</v>
      </c>
      <c r="I949" s="12">
        <v>66329091</v>
      </c>
      <c r="J949" s="12">
        <v>91.010626970689003</v>
      </c>
      <c r="K949" s="12">
        <v>66329091</v>
      </c>
      <c r="L949" s="12">
        <v>91.010626970689003</v>
      </c>
      <c r="M949" s="12">
        <v>66329091</v>
      </c>
      <c r="N949" s="12">
        <v>91.010626970689003</v>
      </c>
      <c r="O949" s="12">
        <v>66329091</v>
      </c>
      <c r="P949" s="12">
        <v>91.010626970689003</v>
      </c>
      <c r="Q949" s="12">
        <v>6551509</v>
      </c>
      <c r="R949" s="12">
        <v>8.9893730293109595</v>
      </c>
    </row>
    <row r="950" spans="1:18" x14ac:dyDescent="0.2">
      <c r="A950" s="5" t="s">
        <v>1396</v>
      </c>
      <c r="B950" s="8" t="s">
        <v>1397</v>
      </c>
      <c r="C950" s="12">
        <v>100000000</v>
      </c>
      <c r="D950" s="12">
        <v>0</v>
      </c>
      <c r="E950" s="12">
        <v>40624478</v>
      </c>
      <c r="F950" s="12">
        <v>0</v>
      </c>
      <c r="G950" s="12">
        <v>10000000</v>
      </c>
      <c r="H950" s="12">
        <v>49375522</v>
      </c>
      <c r="I950" s="12">
        <v>15616658</v>
      </c>
      <c r="J950" s="12">
        <v>31.628340050764397</v>
      </c>
      <c r="K950" s="12">
        <v>15616658</v>
      </c>
      <c r="L950" s="12">
        <v>31.628340050764397</v>
      </c>
      <c r="M950" s="12">
        <v>15616658</v>
      </c>
      <c r="N950" s="12">
        <v>31.628340050764397</v>
      </c>
      <c r="O950" s="12">
        <v>15616658</v>
      </c>
      <c r="P950" s="12">
        <v>31.628340050764397</v>
      </c>
      <c r="Q950" s="12">
        <v>33758864</v>
      </c>
      <c r="R950" s="12">
        <v>68.371659949235593</v>
      </c>
    </row>
    <row r="951" spans="1:18" x14ac:dyDescent="0.2">
      <c r="A951" s="5" t="s">
        <v>1398</v>
      </c>
      <c r="B951" s="8" t="s">
        <v>1319</v>
      </c>
      <c r="C951" s="12">
        <v>241124118</v>
      </c>
      <c r="D951" s="12">
        <v>0</v>
      </c>
      <c r="E951" s="12">
        <v>0</v>
      </c>
      <c r="F951" s="12">
        <v>50000000</v>
      </c>
      <c r="G951" s="12">
        <v>50000000</v>
      </c>
      <c r="H951" s="12">
        <v>241124118</v>
      </c>
      <c r="I951" s="12">
        <v>240000000</v>
      </c>
      <c r="J951" s="12">
        <v>99.533801094090492</v>
      </c>
      <c r="K951" s="12">
        <v>223744315</v>
      </c>
      <c r="L951" s="12">
        <v>92.792175604764694</v>
      </c>
      <c r="M951" s="12">
        <v>187872475</v>
      </c>
      <c r="N951" s="12">
        <v>77.915256490435411</v>
      </c>
      <c r="O951" s="12">
        <v>187872475</v>
      </c>
      <c r="P951" s="12">
        <v>77.915256490435411</v>
      </c>
      <c r="Q951" s="12">
        <v>1124118</v>
      </c>
      <c r="R951" s="12">
        <v>0.46619890590952806</v>
      </c>
    </row>
    <row r="952" spans="1:18" ht="25.5" x14ac:dyDescent="0.2">
      <c r="A952" s="5" t="s">
        <v>1399</v>
      </c>
      <c r="B952" s="10" t="s">
        <v>1395</v>
      </c>
      <c r="C952" s="12">
        <v>191124118</v>
      </c>
      <c r="D952" s="12">
        <v>0</v>
      </c>
      <c r="E952" s="12">
        <v>0</v>
      </c>
      <c r="F952" s="12">
        <v>50000000</v>
      </c>
      <c r="G952" s="12">
        <v>0</v>
      </c>
      <c r="H952" s="12">
        <v>241124118</v>
      </c>
      <c r="I952" s="12">
        <v>240000000</v>
      </c>
      <c r="J952" s="12">
        <v>99.533801094090492</v>
      </c>
      <c r="K952" s="12">
        <v>223744315</v>
      </c>
      <c r="L952" s="12">
        <v>92.792175604764694</v>
      </c>
      <c r="M952" s="12">
        <v>187872475</v>
      </c>
      <c r="N952" s="12">
        <v>77.915256490435411</v>
      </c>
      <c r="O952" s="12">
        <v>187872475</v>
      </c>
      <c r="P952" s="12">
        <v>77.915256490435411</v>
      </c>
      <c r="Q952" s="12">
        <v>1124118</v>
      </c>
      <c r="R952" s="12">
        <v>0.46619890590952806</v>
      </c>
    </row>
    <row r="953" spans="1:18" x14ac:dyDescent="0.2">
      <c r="A953" s="5" t="s">
        <v>1400</v>
      </c>
      <c r="B953" s="8" t="s">
        <v>1397</v>
      </c>
      <c r="C953" s="12">
        <v>50000000</v>
      </c>
      <c r="D953" s="12">
        <v>0</v>
      </c>
      <c r="E953" s="12">
        <v>0</v>
      </c>
      <c r="F953" s="12">
        <v>0</v>
      </c>
      <c r="G953" s="12">
        <v>50000000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</row>
    <row r="954" spans="1:18" x14ac:dyDescent="0.2">
      <c r="A954" s="5" t="s">
        <v>1401</v>
      </c>
      <c r="B954" s="8" t="s">
        <v>116</v>
      </c>
      <c r="C954" s="12">
        <v>288808827</v>
      </c>
      <c r="D954" s="12">
        <v>0</v>
      </c>
      <c r="E954" s="12">
        <v>0</v>
      </c>
      <c r="F954" s="12">
        <v>50000000</v>
      </c>
      <c r="G954" s="12">
        <v>63000000</v>
      </c>
      <c r="H954" s="12">
        <v>275808827</v>
      </c>
      <c r="I954" s="12">
        <v>199644503.74000001</v>
      </c>
      <c r="J954" s="12">
        <v>72.385103084463594</v>
      </c>
      <c r="K954" s="12">
        <v>100000000</v>
      </c>
      <c r="L954" s="12">
        <v>36.256997677597894</v>
      </c>
      <c r="M954" s="12">
        <v>0</v>
      </c>
      <c r="N954" s="12">
        <v>0</v>
      </c>
      <c r="O954" s="12">
        <v>0</v>
      </c>
      <c r="P954" s="12">
        <v>0</v>
      </c>
      <c r="Q954" s="12">
        <v>76164323.260000005</v>
      </c>
      <c r="R954" s="12">
        <v>27.614896915536399</v>
      </c>
    </row>
    <row r="955" spans="1:18" ht="25.5" x14ac:dyDescent="0.2">
      <c r="A955" s="5" t="s">
        <v>1402</v>
      </c>
      <c r="B955" s="10" t="s">
        <v>1395</v>
      </c>
      <c r="C955" s="12">
        <v>108808827</v>
      </c>
      <c r="D955" s="12">
        <v>0</v>
      </c>
      <c r="E955" s="12">
        <v>0</v>
      </c>
      <c r="F955" s="12">
        <v>50000000</v>
      </c>
      <c r="G955" s="12">
        <v>0</v>
      </c>
      <c r="H955" s="12">
        <v>158808827</v>
      </c>
      <c r="I955" s="12">
        <v>149644503.74000001</v>
      </c>
      <c r="J955" s="12">
        <v>94.229336345390891</v>
      </c>
      <c r="K955" s="12">
        <v>100000000</v>
      </c>
      <c r="L955" s="12">
        <v>62.968792030684796</v>
      </c>
      <c r="M955" s="12">
        <v>0</v>
      </c>
      <c r="N955" s="12">
        <v>0</v>
      </c>
      <c r="O955" s="12">
        <v>0</v>
      </c>
      <c r="P955" s="12">
        <v>0</v>
      </c>
      <c r="Q955" s="12">
        <v>9164323.2599999998</v>
      </c>
      <c r="R955" s="12">
        <v>5.7706636546090699</v>
      </c>
    </row>
    <row r="956" spans="1:18" x14ac:dyDescent="0.2">
      <c r="A956" s="5" t="s">
        <v>1403</v>
      </c>
      <c r="B956" s="8" t="s">
        <v>1397</v>
      </c>
      <c r="C956" s="12">
        <v>180000000</v>
      </c>
      <c r="D956" s="12">
        <v>0</v>
      </c>
      <c r="E956" s="12">
        <v>0</v>
      </c>
      <c r="F956" s="12">
        <v>0</v>
      </c>
      <c r="G956" s="12">
        <v>63000000</v>
      </c>
      <c r="H956" s="12">
        <v>117000000</v>
      </c>
      <c r="I956" s="12">
        <v>50000000</v>
      </c>
      <c r="J956" s="12">
        <v>42.735042735042704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67000000</v>
      </c>
      <c r="R956" s="12">
        <v>57.264957264957296</v>
      </c>
    </row>
    <row r="957" spans="1:18" x14ac:dyDescent="0.2">
      <c r="A957" s="5" t="s">
        <v>1404</v>
      </c>
      <c r="B957" s="8" t="s">
        <v>1324</v>
      </c>
      <c r="C957" s="12">
        <v>325000000</v>
      </c>
      <c r="D957" s="12">
        <v>0</v>
      </c>
      <c r="E957" s="12">
        <v>0</v>
      </c>
      <c r="F957" s="12">
        <v>0</v>
      </c>
      <c r="G957" s="12">
        <v>60000000</v>
      </c>
      <c r="H957" s="12">
        <v>265000000</v>
      </c>
      <c r="I957" s="12">
        <v>248686545.33000001</v>
      </c>
      <c r="J957" s="12">
        <v>93.843979369811294</v>
      </c>
      <c r="K957" s="12">
        <v>246780610.33000001</v>
      </c>
      <c r="L957" s="12">
        <v>93.124758615094308</v>
      </c>
      <c r="M957" s="12">
        <v>137421312</v>
      </c>
      <c r="N957" s="12">
        <v>51.857098867924499</v>
      </c>
      <c r="O957" s="12">
        <v>137421312</v>
      </c>
      <c r="P957" s="12">
        <v>51.857098867924499</v>
      </c>
      <c r="Q957" s="12">
        <v>16313454.67</v>
      </c>
      <c r="R957" s="12">
        <v>6.1560206301886797</v>
      </c>
    </row>
    <row r="958" spans="1:18" ht="25.5" x14ac:dyDescent="0.2">
      <c r="A958" s="5" t="s">
        <v>1405</v>
      </c>
      <c r="B958" s="10" t="s">
        <v>1395</v>
      </c>
      <c r="C958" s="12">
        <v>200000000</v>
      </c>
      <c r="D958" s="12">
        <v>0</v>
      </c>
      <c r="E958" s="12">
        <v>0</v>
      </c>
      <c r="F958" s="12">
        <v>0</v>
      </c>
      <c r="G958" s="12">
        <v>0</v>
      </c>
      <c r="H958" s="12">
        <v>200000000</v>
      </c>
      <c r="I958" s="12">
        <v>193828171</v>
      </c>
      <c r="J958" s="12">
        <v>96.914085499999999</v>
      </c>
      <c r="K958" s="12">
        <v>193188171</v>
      </c>
      <c r="L958" s="12">
        <v>96.594085500000006</v>
      </c>
      <c r="M958" s="12">
        <v>110672145</v>
      </c>
      <c r="N958" s="12">
        <v>55.3360725</v>
      </c>
      <c r="O958" s="12">
        <v>110672145</v>
      </c>
      <c r="P958" s="12">
        <v>55.3360725</v>
      </c>
      <c r="Q958" s="12">
        <v>6171829</v>
      </c>
      <c r="R958" s="12">
        <v>3.0859144999999999</v>
      </c>
    </row>
    <row r="959" spans="1:18" x14ac:dyDescent="0.2">
      <c r="A959" s="5" t="s">
        <v>1406</v>
      </c>
      <c r="B959" s="8" t="s">
        <v>1397</v>
      </c>
      <c r="C959" s="12">
        <v>125000000</v>
      </c>
      <c r="D959" s="12">
        <v>0</v>
      </c>
      <c r="E959" s="12">
        <v>0</v>
      </c>
      <c r="F959" s="12">
        <v>0</v>
      </c>
      <c r="G959" s="12">
        <v>60000000</v>
      </c>
      <c r="H959" s="12">
        <v>65000000</v>
      </c>
      <c r="I959" s="12">
        <v>54858374.329999998</v>
      </c>
      <c r="J959" s="12">
        <v>84.397498969230796</v>
      </c>
      <c r="K959" s="12">
        <v>53592439.329999998</v>
      </c>
      <c r="L959" s="12">
        <v>82.449906661538506</v>
      </c>
      <c r="M959" s="12">
        <v>26749167</v>
      </c>
      <c r="N959" s="12">
        <v>41.152564615384598</v>
      </c>
      <c r="O959" s="12">
        <v>26749167</v>
      </c>
      <c r="P959" s="12">
        <v>41.152564615384598</v>
      </c>
      <c r="Q959" s="12">
        <v>10141625.67</v>
      </c>
      <c r="R959" s="12">
        <v>15.602501030769201</v>
      </c>
    </row>
    <row r="960" spans="1:18" x14ac:dyDescent="0.2">
      <c r="A960" s="5" t="s">
        <v>1407</v>
      </c>
      <c r="B960" s="8" t="s">
        <v>1408</v>
      </c>
      <c r="C960" s="12">
        <v>2317254741</v>
      </c>
      <c r="D960" s="12">
        <v>0</v>
      </c>
      <c r="E960" s="12">
        <v>0</v>
      </c>
      <c r="F960" s="12">
        <v>0</v>
      </c>
      <c r="G960" s="12">
        <v>0</v>
      </c>
      <c r="H960" s="12">
        <v>2317254741</v>
      </c>
      <c r="I960" s="12">
        <v>2317254741</v>
      </c>
      <c r="J960" s="12">
        <v>100</v>
      </c>
      <c r="K960" s="12">
        <v>2317254741</v>
      </c>
      <c r="L960" s="12">
        <v>100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</row>
    <row r="961" spans="1:18" ht="25.5" x14ac:dyDescent="0.2">
      <c r="A961" s="5" t="s">
        <v>1409</v>
      </c>
      <c r="B961" s="10" t="s">
        <v>1395</v>
      </c>
      <c r="C961" s="12">
        <v>2317254741</v>
      </c>
      <c r="D961" s="12">
        <v>0</v>
      </c>
      <c r="E961" s="12">
        <v>0</v>
      </c>
      <c r="F961" s="12">
        <v>0</v>
      </c>
      <c r="G961" s="12">
        <v>0</v>
      </c>
      <c r="H961" s="12">
        <v>2317254741</v>
      </c>
      <c r="I961" s="12">
        <v>2317254741</v>
      </c>
      <c r="J961" s="12">
        <v>100</v>
      </c>
      <c r="K961" s="12">
        <v>2317254741</v>
      </c>
      <c r="L961" s="12">
        <v>100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</row>
    <row r="962" spans="1:18" x14ac:dyDescent="0.2">
      <c r="A962" s="5" t="s">
        <v>1410</v>
      </c>
      <c r="B962" s="8" t="s">
        <v>1327</v>
      </c>
      <c r="C962" s="12">
        <v>0</v>
      </c>
      <c r="D962" s="12">
        <v>20000000000</v>
      </c>
      <c r="E962" s="12">
        <v>20000000000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</row>
    <row r="963" spans="1:18" ht="25.5" x14ac:dyDescent="0.2">
      <c r="A963" s="5" t="s">
        <v>1411</v>
      </c>
      <c r="B963" s="10" t="s">
        <v>1395</v>
      </c>
      <c r="C963" s="12">
        <v>0</v>
      </c>
      <c r="D963" s="12">
        <v>20000000000</v>
      </c>
      <c r="E963" s="12">
        <v>20000000000</v>
      </c>
      <c r="F963" s="12">
        <v>0</v>
      </c>
      <c r="G963" s="12">
        <v>0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</row>
    <row r="964" spans="1:18" x14ac:dyDescent="0.2">
      <c r="A964" s="5" t="s">
        <v>1412</v>
      </c>
      <c r="B964" s="8" t="s">
        <v>1413</v>
      </c>
      <c r="C964" s="12">
        <v>0</v>
      </c>
      <c r="D964" s="12">
        <v>1158627371</v>
      </c>
      <c r="E964" s="12">
        <v>0</v>
      </c>
      <c r="F964" s="12">
        <v>0</v>
      </c>
      <c r="G964" s="12">
        <v>0</v>
      </c>
      <c r="H964" s="12">
        <v>1158627371</v>
      </c>
      <c r="I964" s="12">
        <v>1158627371</v>
      </c>
      <c r="J964" s="12">
        <v>100</v>
      </c>
      <c r="K964" s="12">
        <v>1158627371</v>
      </c>
      <c r="L964" s="12">
        <v>100</v>
      </c>
      <c r="M964" s="12">
        <v>0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</row>
    <row r="965" spans="1:18" ht="25.5" x14ac:dyDescent="0.2">
      <c r="A965" s="5" t="s">
        <v>1414</v>
      </c>
      <c r="B965" s="10" t="s">
        <v>1395</v>
      </c>
      <c r="C965" s="12">
        <v>0</v>
      </c>
      <c r="D965" s="12">
        <v>1158627371</v>
      </c>
      <c r="E965" s="12">
        <v>0</v>
      </c>
      <c r="F965" s="12">
        <v>0</v>
      </c>
      <c r="G965" s="12">
        <v>0</v>
      </c>
      <c r="H965" s="12">
        <v>1158627371</v>
      </c>
      <c r="I965" s="12">
        <v>1158627371</v>
      </c>
      <c r="J965" s="12">
        <v>100</v>
      </c>
      <c r="K965" s="12">
        <v>1158627371</v>
      </c>
      <c r="L965" s="12">
        <v>100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</row>
    <row r="966" spans="1:18" x14ac:dyDescent="0.2">
      <c r="A966" s="5" t="s">
        <v>1415</v>
      </c>
      <c r="B966" s="8" t="s">
        <v>1416</v>
      </c>
      <c r="C966" s="12">
        <v>4658158855</v>
      </c>
      <c r="D966" s="12">
        <v>1795641821</v>
      </c>
      <c r="E966" s="12">
        <v>1500000000</v>
      </c>
      <c r="F966" s="12">
        <v>0</v>
      </c>
      <c r="G966" s="12">
        <v>0</v>
      </c>
      <c r="H966" s="12">
        <v>4953800676</v>
      </c>
      <c r="I966" s="12">
        <v>1461733998</v>
      </c>
      <c r="J966" s="12">
        <v>29.507323641053198</v>
      </c>
      <c r="K966" s="12">
        <v>1331874362</v>
      </c>
      <c r="L966" s="12">
        <v>26.8859094079545</v>
      </c>
      <c r="M966" s="12">
        <v>885597000.65999997</v>
      </c>
      <c r="N966" s="12">
        <v>17.877122205390901</v>
      </c>
      <c r="O966" s="12">
        <v>885597000.65999997</v>
      </c>
      <c r="P966" s="12">
        <v>17.877122205390901</v>
      </c>
      <c r="Q966" s="12">
        <v>3492066678</v>
      </c>
      <c r="R966" s="12">
        <v>70.49267635894681</v>
      </c>
    </row>
    <row r="967" spans="1:18" x14ac:dyDescent="0.2">
      <c r="A967" s="5" t="s">
        <v>1417</v>
      </c>
      <c r="B967" s="8" t="s">
        <v>67</v>
      </c>
      <c r="C967" s="12">
        <v>4658158855</v>
      </c>
      <c r="D967" s="12">
        <v>1795641821</v>
      </c>
      <c r="E967" s="12">
        <v>1500000000</v>
      </c>
      <c r="F967" s="12">
        <v>0</v>
      </c>
      <c r="G967" s="12">
        <v>0</v>
      </c>
      <c r="H967" s="12">
        <v>4953800676</v>
      </c>
      <c r="I967" s="12">
        <v>1461733998</v>
      </c>
      <c r="J967" s="12">
        <v>29.507323641053198</v>
      </c>
      <c r="K967" s="12">
        <v>1331874362</v>
      </c>
      <c r="L967" s="12">
        <v>26.8859094079545</v>
      </c>
      <c r="M967" s="12">
        <v>885597000.65999997</v>
      </c>
      <c r="N967" s="12">
        <v>17.877122205390901</v>
      </c>
      <c r="O967" s="12">
        <v>885597000.65999997</v>
      </c>
      <c r="P967" s="12">
        <v>17.877122205390901</v>
      </c>
      <c r="Q967" s="12">
        <v>3492066678</v>
      </c>
      <c r="R967" s="12">
        <v>70.49267635894681</v>
      </c>
    </row>
    <row r="968" spans="1:18" x14ac:dyDescent="0.2">
      <c r="A968" s="5" t="s">
        <v>1418</v>
      </c>
      <c r="B968" s="8" t="s">
        <v>1384</v>
      </c>
      <c r="C968" s="12">
        <v>4658158855</v>
      </c>
      <c r="D968" s="12">
        <v>1795641821</v>
      </c>
      <c r="E968" s="12">
        <v>1500000000</v>
      </c>
      <c r="F968" s="12">
        <v>0</v>
      </c>
      <c r="G968" s="12">
        <v>0</v>
      </c>
      <c r="H968" s="12">
        <v>4953800676</v>
      </c>
      <c r="I968" s="12">
        <v>1461733998</v>
      </c>
      <c r="J968" s="12">
        <v>29.507323641053198</v>
      </c>
      <c r="K968" s="12">
        <v>1331874362</v>
      </c>
      <c r="L968" s="12">
        <v>26.8859094079545</v>
      </c>
      <c r="M968" s="12">
        <v>885597000.65999997</v>
      </c>
      <c r="N968" s="12">
        <v>17.877122205390901</v>
      </c>
      <c r="O968" s="12">
        <v>885597000.65999997</v>
      </c>
      <c r="P968" s="12">
        <v>17.877122205390901</v>
      </c>
      <c r="Q968" s="12">
        <v>3492066678</v>
      </c>
      <c r="R968" s="12">
        <v>70.49267635894681</v>
      </c>
    </row>
    <row r="969" spans="1:18" x14ac:dyDescent="0.2">
      <c r="A969" s="5" t="s">
        <v>1419</v>
      </c>
      <c r="B969" s="8" t="s">
        <v>1386</v>
      </c>
      <c r="C969" s="12">
        <v>4658158855</v>
      </c>
      <c r="D969" s="12">
        <v>1795641821</v>
      </c>
      <c r="E969" s="12">
        <v>1500000000</v>
      </c>
      <c r="F969" s="12">
        <v>0</v>
      </c>
      <c r="G969" s="12">
        <v>0</v>
      </c>
      <c r="H969" s="12">
        <v>4953800676</v>
      </c>
      <c r="I969" s="12">
        <v>1461733998</v>
      </c>
      <c r="J969" s="12">
        <v>29.507323641053198</v>
      </c>
      <c r="K969" s="12">
        <v>1331874362</v>
      </c>
      <c r="L969" s="12">
        <v>26.8859094079545</v>
      </c>
      <c r="M969" s="12">
        <v>885597000.65999997</v>
      </c>
      <c r="N969" s="12">
        <v>17.877122205390901</v>
      </c>
      <c r="O969" s="12">
        <v>885597000.65999997</v>
      </c>
      <c r="P969" s="12">
        <v>17.877122205390901</v>
      </c>
      <c r="Q969" s="12">
        <v>3492066678</v>
      </c>
      <c r="R969" s="12">
        <v>70.49267635894681</v>
      </c>
    </row>
    <row r="970" spans="1:18" x14ac:dyDescent="0.2">
      <c r="A970" s="5" t="s">
        <v>1420</v>
      </c>
      <c r="B970" s="8" t="s">
        <v>1388</v>
      </c>
      <c r="C970" s="12">
        <v>4658158855</v>
      </c>
      <c r="D970" s="12">
        <v>1795641821</v>
      </c>
      <c r="E970" s="12">
        <v>1500000000</v>
      </c>
      <c r="F970" s="12">
        <v>0</v>
      </c>
      <c r="G970" s="12">
        <v>0</v>
      </c>
      <c r="H970" s="12">
        <v>4953800676</v>
      </c>
      <c r="I970" s="12">
        <v>1461733998</v>
      </c>
      <c r="J970" s="12">
        <v>29.507323641053198</v>
      </c>
      <c r="K970" s="12">
        <v>1331874362</v>
      </c>
      <c r="L970" s="12">
        <v>26.8859094079545</v>
      </c>
      <c r="M970" s="12">
        <v>885597000.65999997</v>
      </c>
      <c r="N970" s="12">
        <v>17.877122205390901</v>
      </c>
      <c r="O970" s="12">
        <v>885597000.65999997</v>
      </c>
      <c r="P970" s="12">
        <v>17.877122205390901</v>
      </c>
      <c r="Q970" s="12">
        <v>3492066678</v>
      </c>
      <c r="R970" s="12">
        <v>70.49267635894681</v>
      </c>
    </row>
    <row r="971" spans="1:18" x14ac:dyDescent="0.2">
      <c r="A971" s="5" t="s">
        <v>1421</v>
      </c>
      <c r="B971" s="8" t="s">
        <v>1390</v>
      </c>
      <c r="C971" s="12">
        <v>4658158855</v>
      </c>
      <c r="D971" s="12">
        <v>1795641821</v>
      </c>
      <c r="E971" s="12">
        <v>1500000000</v>
      </c>
      <c r="F971" s="12">
        <v>0</v>
      </c>
      <c r="G971" s="12">
        <v>0</v>
      </c>
      <c r="H971" s="12">
        <v>4953800676</v>
      </c>
      <c r="I971" s="12">
        <v>1461733998</v>
      </c>
      <c r="J971" s="12">
        <v>29.507323641053198</v>
      </c>
      <c r="K971" s="12">
        <v>1331874362</v>
      </c>
      <c r="L971" s="12">
        <v>26.8859094079545</v>
      </c>
      <c r="M971" s="12">
        <v>885597000.65999997</v>
      </c>
      <c r="N971" s="12">
        <v>17.877122205390901</v>
      </c>
      <c r="O971" s="12">
        <v>885597000.65999997</v>
      </c>
      <c r="P971" s="12">
        <v>17.877122205390901</v>
      </c>
      <c r="Q971" s="12">
        <v>3492066678</v>
      </c>
      <c r="R971" s="12">
        <v>70.49267635894681</v>
      </c>
    </row>
    <row r="972" spans="1:18" x14ac:dyDescent="0.2">
      <c r="A972" s="5" t="s">
        <v>1422</v>
      </c>
      <c r="B972" s="8" t="s">
        <v>1392</v>
      </c>
      <c r="C972" s="12">
        <v>4658158855</v>
      </c>
      <c r="D972" s="12">
        <v>1795641821</v>
      </c>
      <c r="E972" s="12">
        <v>1500000000</v>
      </c>
      <c r="F972" s="12">
        <v>0</v>
      </c>
      <c r="G972" s="12">
        <v>0</v>
      </c>
      <c r="H972" s="12">
        <v>4953800676</v>
      </c>
      <c r="I972" s="12">
        <v>1461733998</v>
      </c>
      <c r="J972" s="12">
        <v>29.507323641053198</v>
      </c>
      <c r="K972" s="12">
        <v>1331874362</v>
      </c>
      <c r="L972" s="12">
        <v>26.8859094079545</v>
      </c>
      <c r="M972" s="12">
        <v>885597000.65999997</v>
      </c>
      <c r="N972" s="12">
        <v>17.877122205390901</v>
      </c>
      <c r="O972" s="12">
        <v>885597000.65999997</v>
      </c>
      <c r="P972" s="12">
        <v>17.877122205390901</v>
      </c>
      <c r="Q972" s="12">
        <v>3492066678</v>
      </c>
      <c r="R972" s="12">
        <v>70.49267635894681</v>
      </c>
    </row>
    <row r="973" spans="1:18" x14ac:dyDescent="0.2">
      <c r="A973" s="5" t="s">
        <v>1423</v>
      </c>
      <c r="B973" s="8" t="s">
        <v>1424</v>
      </c>
      <c r="C973" s="12">
        <v>4658158855</v>
      </c>
      <c r="D973" s="12">
        <v>0</v>
      </c>
      <c r="E973" s="12">
        <v>1500000000</v>
      </c>
      <c r="F973" s="12">
        <v>0</v>
      </c>
      <c r="G973" s="12">
        <v>0</v>
      </c>
      <c r="H973" s="12">
        <v>3158158855</v>
      </c>
      <c r="I973" s="12">
        <v>1369866502</v>
      </c>
      <c r="J973" s="12">
        <v>43.375478083733107</v>
      </c>
      <c r="K973" s="12">
        <v>1240006866</v>
      </c>
      <c r="L973" s="12">
        <v>39.263600183911599</v>
      </c>
      <c r="M973" s="12">
        <v>804019195</v>
      </c>
      <c r="N973" s="12">
        <v>25.458478560287599</v>
      </c>
      <c r="O973" s="12">
        <v>804019195</v>
      </c>
      <c r="P973" s="12">
        <v>25.458478560287599</v>
      </c>
      <c r="Q973" s="12">
        <v>1788292353</v>
      </c>
      <c r="R973" s="12">
        <v>56.624521916266893</v>
      </c>
    </row>
    <row r="974" spans="1:18" ht="38.25" x14ac:dyDescent="0.2">
      <c r="A974" s="5" t="s">
        <v>1425</v>
      </c>
      <c r="B974" s="10" t="s">
        <v>1426</v>
      </c>
      <c r="C974" s="12">
        <v>4658158855</v>
      </c>
      <c r="D974" s="12">
        <v>0</v>
      </c>
      <c r="E974" s="12">
        <v>1500000000</v>
      </c>
      <c r="F974" s="12">
        <v>0</v>
      </c>
      <c r="G974" s="12">
        <v>0</v>
      </c>
      <c r="H974" s="12">
        <v>3158158855</v>
      </c>
      <c r="I974" s="12">
        <v>1369866502</v>
      </c>
      <c r="J974" s="12">
        <v>43.375478083733107</v>
      </c>
      <c r="K974" s="12">
        <v>1240006866</v>
      </c>
      <c r="L974" s="12">
        <v>39.263600183911599</v>
      </c>
      <c r="M974" s="12">
        <v>804019195</v>
      </c>
      <c r="N974" s="12">
        <v>25.458478560287599</v>
      </c>
      <c r="O974" s="12">
        <v>804019195</v>
      </c>
      <c r="P974" s="12">
        <v>25.458478560287599</v>
      </c>
      <c r="Q974" s="12">
        <v>1788292353</v>
      </c>
      <c r="R974" s="12">
        <v>56.624521916266893</v>
      </c>
    </row>
    <row r="975" spans="1:18" x14ac:dyDescent="0.2">
      <c r="A975" s="5" t="s">
        <v>1427</v>
      </c>
      <c r="B975" s="8" t="s">
        <v>1428</v>
      </c>
      <c r="C975" s="12">
        <v>0</v>
      </c>
      <c r="D975" s="12">
        <v>0</v>
      </c>
      <c r="E975" s="12">
        <v>0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</row>
    <row r="976" spans="1:18" ht="38.25" x14ac:dyDescent="0.2">
      <c r="A976" s="5" t="s">
        <v>1429</v>
      </c>
      <c r="B976" s="10" t="s">
        <v>1426</v>
      </c>
      <c r="C976" s="12">
        <v>0</v>
      </c>
      <c r="D976" s="12">
        <v>0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</row>
    <row r="977" spans="1:18" x14ac:dyDescent="0.2">
      <c r="A977" s="5" t="s">
        <v>1430</v>
      </c>
      <c r="B977" s="8" t="s">
        <v>1431</v>
      </c>
      <c r="C977" s="12">
        <v>0</v>
      </c>
      <c r="D977" s="12">
        <v>779780715</v>
      </c>
      <c r="E977" s="12">
        <v>0</v>
      </c>
      <c r="F977" s="12">
        <v>0</v>
      </c>
      <c r="G977" s="12">
        <v>0</v>
      </c>
      <c r="H977" s="12">
        <v>779780715</v>
      </c>
      <c r="I977" s="12">
        <v>91867496</v>
      </c>
      <c r="J977" s="12">
        <v>11.7811962046279</v>
      </c>
      <c r="K977" s="12">
        <v>91867496</v>
      </c>
      <c r="L977" s="12">
        <v>11.7811962046279</v>
      </c>
      <c r="M977" s="12">
        <v>81577805.659999996</v>
      </c>
      <c r="N977" s="12">
        <v>10.4616341608294</v>
      </c>
      <c r="O977" s="12">
        <v>81577805.659999996</v>
      </c>
      <c r="P977" s="12">
        <v>10.4616341608294</v>
      </c>
      <c r="Q977" s="12">
        <v>687913219</v>
      </c>
      <c r="R977" s="12">
        <v>88.218803795372096</v>
      </c>
    </row>
    <row r="978" spans="1:18" ht="38.25" x14ac:dyDescent="0.2">
      <c r="A978" s="5" t="s">
        <v>1432</v>
      </c>
      <c r="B978" s="10" t="s">
        <v>1426</v>
      </c>
      <c r="C978" s="12">
        <v>0</v>
      </c>
      <c r="D978" s="12">
        <v>779780715</v>
      </c>
      <c r="E978" s="12">
        <v>0</v>
      </c>
      <c r="F978" s="12">
        <v>0</v>
      </c>
      <c r="G978" s="12">
        <v>0</v>
      </c>
      <c r="H978" s="12">
        <v>779780715</v>
      </c>
      <c r="I978" s="12">
        <v>91867496</v>
      </c>
      <c r="J978" s="12">
        <v>11.7811962046279</v>
      </c>
      <c r="K978" s="12">
        <v>91867496</v>
      </c>
      <c r="L978" s="12">
        <v>11.7811962046279</v>
      </c>
      <c r="M978" s="12">
        <v>81577805.659999996</v>
      </c>
      <c r="N978" s="12">
        <v>10.4616341608294</v>
      </c>
      <c r="O978" s="12">
        <v>81577805.659999996</v>
      </c>
      <c r="P978" s="12">
        <v>10.4616341608294</v>
      </c>
      <c r="Q978" s="12">
        <v>687913219</v>
      </c>
      <c r="R978" s="12">
        <v>88.218803795372096</v>
      </c>
    </row>
    <row r="979" spans="1:18" x14ac:dyDescent="0.2">
      <c r="A979" s="5" t="s">
        <v>1433</v>
      </c>
      <c r="B979" s="8" t="s">
        <v>1434</v>
      </c>
      <c r="C979" s="12">
        <v>0</v>
      </c>
      <c r="D979" s="12">
        <v>487532907</v>
      </c>
      <c r="E979" s="12">
        <v>0</v>
      </c>
      <c r="F979" s="12">
        <v>0</v>
      </c>
      <c r="G979" s="12">
        <v>0</v>
      </c>
      <c r="H979" s="12">
        <v>487532907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487532907</v>
      </c>
      <c r="R979" s="12">
        <v>100</v>
      </c>
    </row>
    <row r="980" spans="1:18" ht="38.25" x14ac:dyDescent="0.2">
      <c r="A980" s="5" t="s">
        <v>1435</v>
      </c>
      <c r="B980" s="10" t="s">
        <v>1426</v>
      </c>
      <c r="C980" s="12">
        <v>0</v>
      </c>
      <c r="D980" s="12">
        <v>487532907</v>
      </c>
      <c r="E980" s="12">
        <v>0</v>
      </c>
      <c r="F980" s="12">
        <v>0</v>
      </c>
      <c r="G980" s="12">
        <v>0</v>
      </c>
      <c r="H980" s="12">
        <v>487532907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487532907</v>
      </c>
      <c r="R980" s="12">
        <v>100</v>
      </c>
    </row>
    <row r="981" spans="1:18" x14ac:dyDescent="0.2">
      <c r="A981" s="5" t="s">
        <v>1436</v>
      </c>
      <c r="B981" s="8" t="s">
        <v>1437</v>
      </c>
      <c r="C981" s="12">
        <v>0</v>
      </c>
      <c r="D981" s="12">
        <v>106068553</v>
      </c>
      <c r="E981" s="12">
        <v>0</v>
      </c>
      <c r="F981" s="12">
        <v>0</v>
      </c>
      <c r="G981" s="12">
        <v>0</v>
      </c>
      <c r="H981" s="12">
        <v>106068553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106068553</v>
      </c>
      <c r="R981" s="12">
        <v>100</v>
      </c>
    </row>
    <row r="982" spans="1:18" ht="38.25" x14ac:dyDescent="0.2">
      <c r="A982" s="5" t="s">
        <v>1438</v>
      </c>
      <c r="B982" s="10" t="s">
        <v>1426</v>
      </c>
      <c r="C982" s="12">
        <v>0</v>
      </c>
      <c r="D982" s="12">
        <v>106068553</v>
      </c>
      <c r="E982" s="12">
        <v>0</v>
      </c>
      <c r="F982" s="12">
        <v>0</v>
      </c>
      <c r="G982" s="12">
        <v>0</v>
      </c>
      <c r="H982" s="12">
        <v>106068553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106068553</v>
      </c>
      <c r="R982" s="12">
        <v>100</v>
      </c>
    </row>
    <row r="983" spans="1:18" x14ac:dyDescent="0.2">
      <c r="A983" s="5" t="s">
        <v>1439</v>
      </c>
      <c r="B983" s="8" t="s">
        <v>1440</v>
      </c>
      <c r="C983" s="12">
        <v>0</v>
      </c>
      <c r="D983" s="12">
        <v>16986594</v>
      </c>
      <c r="E983" s="12">
        <v>0</v>
      </c>
      <c r="F983" s="12">
        <v>0</v>
      </c>
      <c r="G983" s="12">
        <v>0</v>
      </c>
      <c r="H983" s="12">
        <v>16986594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16986594</v>
      </c>
      <c r="R983" s="12">
        <v>100</v>
      </c>
    </row>
    <row r="984" spans="1:18" ht="38.25" x14ac:dyDescent="0.2">
      <c r="A984" s="5" t="s">
        <v>1441</v>
      </c>
      <c r="B984" s="10" t="s">
        <v>1426</v>
      </c>
      <c r="C984" s="12">
        <v>0</v>
      </c>
      <c r="D984" s="12">
        <v>16986594</v>
      </c>
      <c r="E984" s="12">
        <v>0</v>
      </c>
      <c r="F984" s="12">
        <v>0</v>
      </c>
      <c r="G984" s="12">
        <v>0</v>
      </c>
      <c r="H984" s="12">
        <v>16986594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16986594</v>
      </c>
      <c r="R984" s="12">
        <v>100</v>
      </c>
    </row>
    <row r="985" spans="1:18" x14ac:dyDescent="0.2">
      <c r="A985" s="5" t="s">
        <v>1442</v>
      </c>
      <c r="B985" s="8" t="s">
        <v>1443</v>
      </c>
      <c r="C985" s="12">
        <v>0</v>
      </c>
      <c r="D985" s="12">
        <v>405273052</v>
      </c>
      <c r="E985" s="12">
        <v>0</v>
      </c>
      <c r="F985" s="12">
        <v>0</v>
      </c>
      <c r="G985" s="12">
        <v>0</v>
      </c>
      <c r="H985" s="12">
        <v>405273052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405273052</v>
      </c>
      <c r="R985" s="12">
        <v>100</v>
      </c>
    </row>
    <row r="986" spans="1:18" ht="38.25" x14ac:dyDescent="0.2">
      <c r="A986" s="5" t="s">
        <v>1444</v>
      </c>
      <c r="B986" s="10" t="s">
        <v>1426</v>
      </c>
      <c r="C986" s="12">
        <v>0</v>
      </c>
      <c r="D986" s="12">
        <v>405273052</v>
      </c>
      <c r="E986" s="12">
        <v>0</v>
      </c>
      <c r="F986" s="12">
        <v>0</v>
      </c>
      <c r="G986" s="12">
        <v>0</v>
      </c>
      <c r="H986" s="12">
        <v>405273052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405273052</v>
      </c>
      <c r="R986" s="12">
        <v>100</v>
      </c>
    </row>
    <row r="987" spans="1:18" x14ac:dyDescent="0.2">
      <c r="A987" s="5" t="s">
        <v>1445</v>
      </c>
      <c r="B987" s="8" t="s">
        <v>1446</v>
      </c>
      <c r="C987" s="12">
        <v>1774323000</v>
      </c>
      <c r="D987" s="12">
        <v>0</v>
      </c>
      <c r="E987" s="12">
        <v>0</v>
      </c>
      <c r="F987" s="12">
        <v>45708901</v>
      </c>
      <c r="G987" s="12">
        <v>45708901</v>
      </c>
      <c r="H987" s="12">
        <v>1774323000</v>
      </c>
      <c r="I987" s="12">
        <v>1471131405</v>
      </c>
      <c r="J987" s="12">
        <v>82.912265974120785</v>
      </c>
      <c r="K987" s="12">
        <v>1471131405</v>
      </c>
      <c r="L987" s="12">
        <v>82.912265974120785</v>
      </c>
      <c r="M987" s="12">
        <v>1308444249</v>
      </c>
      <c r="N987" s="12">
        <v>73.74329527374671</v>
      </c>
      <c r="O987" s="12">
        <v>1308444249</v>
      </c>
      <c r="P987" s="12">
        <v>73.74329527374671</v>
      </c>
      <c r="Q987" s="12">
        <v>303191595</v>
      </c>
      <c r="R987" s="12">
        <v>17.087734025879197</v>
      </c>
    </row>
    <row r="988" spans="1:18" x14ac:dyDescent="0.2">
      <c r="A988" s="5" t="s">
        <v>1447</v>
      </c>
      <c r="B988" s="8" t="s">
        <v>1448</v>
      </c>
      <c r="C988" s="12">
        <v>1774323000</v>
      </c>
      <c r="D988" s="12">
        <v>0</v>
      </c>
      <c r="E988" s="12">
        <v>0</v>
      </c>
      <c r="F988" s="12">
        <v>45708901</v>
      </c>
      <c r="G988" s="12">
        <v>45708901</v>
      </c>
      <c r="H988" s="12">
        <v>1774323000</v>
      </c>
      <c r="I988" s="12">
        <v>1471131405</v>
      </c>
      <c r="J988" s="12">
        <v>82.912265974120785</v>
      </c>
      <c r="K988" s="12">
        <v>1471131405</v>
      </c>
      <c r="L988" s="12">
        <v>82.912265974120785</v>
      </c>
      <c r="M988" s="12">
        <v>1308444249</v>
      </c>
      <c r="N988" s="12">
        <v>73.74329527374671</v>
      </c>
      <c r="O988" s="12">
        <v>1308444249</v>
      </c>
      <c r="P988" s="12">
        <v>73.74329527374671</v>
      </c>
      <c r="Q988" s="12">
        <v>303191595</v>
      </c>
      <c r="R988" s="12">
        <v>17.087734025879197</v>
      </c>
    </row>
    <row r="989" spans="1:18" x14ac:dyDescent="0.2">
      <c r="A989" s="5" t="s">
        <v>1449</v>
      </c>
      <c r="B989" s="8" t="s">
        <v>20</v>
      </c>
      <c r="C989" s="12">
        <v>1774323000</v>
      </c>
      <c r="D989" s="12">
        <v>0</v>
      </c>
      <c r="E989" s="12">
        <v>0</v>
      </c>
      <c r="F989" s="12">
        <v>45708901</v>
      </c>
      <c r="G989" s="12">
        <v>45708901</v>
      </c>
      <c r="H989" s="12">
        <v>1774323000</v>
      </c>
      <c r="I989" s="12">
        <v>1471131405</v>
      </c>
      <c r="J989" s="12">
        <v>82.912265974120785</v>
      </c>
      <c r="K989" s="12">
        <v>1471131405</v>
      </c>
      <c r="L989" s="12">
        <v>82.912265974120785</v>
      </c>
      <c r="M989" s="12">
        <v>1308444249</v>
      </c>
      <c r="N989" s="12">
        <v>73.74329527374671</v>
      </c>
      <c r="O989" s="12">
        <v>1308444249</v>
      </c>
      <c r="P989" s="12">
        <v>73.74329527374671</v>
      </c>
      <c r="Q989" s="12">
        <v>303191595</v>
      </c>
      <c r="R989" s="12">
        <v>17.087734025879197</v>
      </c>
    </row>
    <row r="990" spans="1:18" x14ac:dyDescent="0.2">
      <c r="A990" s="5" t="s">
        <v>1450</v>
      </c>
      <c r="B990" s="8" t="s">
        <v>403</v>
      </c>
      <c r="C990" s="12">
        <v>1774323000</v>
      </c>
      <c r="D990" s="12">
        <v>0</v>
      </c>
      <c r="E990" s="12">
        <v>0</v>
      </c>
      <c r="F990" s="12">
        <v>45708901</v>
      </c>
      <c r="G990" s="12">
        <v>45708901</v>
      </c>
      <c r="H990" s="12">
        <v>1774323000</v>
      </c>
      <c r="I990" s="12">
        <v>1471131405</v>
      </c>
      <c r="J990" s="12">
        <v>82.912265974120785</v>
      </c>
      <c r="K990" s="12">
        <v>1471131405</v>
      </c>
      <c r="L990" s="12">
        <v>82.912265974120785</v>
      </c>
      <c r="M990" s="12">
        <v>1308444249</v>
      </c>
      <c r="N990" s="12">
        <v>73.74329527374671</v>
      </c>
      <c r="O990" s="12">
        <v>1308444249</v>
      </c>
      <c r="P990" s="12">
        <v>73.74329527374671</v>
      </c>
      <c r="Q990" s="12">
        <v>303191595</v>
      </c>
      <c r="R990" s="12">
        <v>17.087734025879197</v>
      </c>
    </row>
    <row r="991" spans="1:18" x14ac:dyDescent="0.2">
      <c r="A991" s="5" t="s">
        <v>1451</v>
      </c>
      <c r="B991" s="8" t="s">
        <v>625</v>
      </c>
      <c r="C991" s="12">
        <v>1774323000</v>
      </c>
      <c r="D991" s="12">
        <v>0</v>
      </c>
      <c r="E991" s="12">
        <v>0</v>
      </c>
      <c r="F991" s="12">
        <v>45708901</v>
      </c>
      <c r="G991" s="12">
        <v>45708901</v>
      </c>
      <c r="H991" s="12">
        <v>1774323000</v>
      </c>
      <c r="I991" s="12">
        <v>1471131405</v>
      </c>
      <c r="J991" s="12">
        <v>82.912265974120785</v>
      </c>
      <c r="K991" s="12">
        <v>1471131405</v>
      </c>
      <c r="L991" s="12">
        <v>82.912265974120785</v>
      </c>
      <c r="M991" s="12">
        <v>1308444249</v>
      </c>
      <c r="N991" s="12">
        <v>73.74329527374671</v>
      </c>
      <c r="O991" s="12">
        <v>1308444249</v>
      </c>
      <c r="P991" s="12">
        <v>73.74329527374671</v>
      </c>
      <c r="Q991" s="12">
        <v>303191595</v>
      </c>
      <c r="R991" s="12">
        <v>17.087734025879197</v>
      </c>
    </row>
    <row r="992" spans="1:18" x14ac:dyDescent="0.2">
      <c r="A992" s="5" t="s">
        <v>1452</v>
      </c>
      <c r="B992" s="8" t="s">
        <v>627</v>
      </c>
      <c r="C992" s="12">
        <v>1435864000</v>
      </c>
      <c r="D992" s="12">
        <v>0</v>
      </c>
      <c r="E992" s="12">
        <v>0</v>
      </c>
      <c r="F992" s="12">
        <v>42595901</v>
      </c>
      <c r="G992" s="12">
        <v>44758901</v>
      </c>
      <c r="H992" s="12">
        <v>1433701000</v>
      </c>
      <c r="I992" s="12">
        <v>1174624603</v>
      </c>
      <c r="J992" s="12">
        <v>81.929537818554891</v>
      </c>
      <c r="K992" s="12">
        <v>1174624603</v>
      </c>
      <c r="L992" s="12">
        <v>81.929537818554891</v>
      </c>
      <c r="M992" s="12">
        <v>1037888081</v>
      </c>
      <c r="N992" s="12">
        <v>72.392226900867101</v>
      </c>
      <c r="O992" s="12">
        <v>1037888081</v>
      </c>
      <c r="P992" s="12">
        <v>72.392226900867101</v>
      </c>
      <c r="Q992" s="12">
        <v>259076397</v>
      </c>
      <c r="R992" s="12">
        <v>18.070462181445102</v>
      </c>
    </row>
    <row r="993" spans="1:18" x14ac:dyDescent="0.2">
      <c r="A993" s="5" t="s">
        <v>1453</v>
      </c>
      <c r="B993" s="8" t="s">
        <v>629</v>
      </c>
      <c r="C993" s="12">
        <v>1023733000</v>
      </c>
      <c r="D993" s="12">
        <v>0</v>
      </c>
      <c r="E993" s="12">
        <v>0</v>
      </c>
      <c r="F993" s="12">
        <v>0</v>
      </c>
      <c r="G993" s="12">
        <v>265901</v>
      </c>
      <c r="H993" s="12">
        <v>1023467099</v>
      </c>
      <c r="I993" s="12">
        <v>925797679</v>
      </c>
      <c r="J993" s="12">
        <v>90.4570044219858</v>
      </c>
      <c r="K993" s="12">
        <v>925797679</v>
      </c>
      <c r="L993" s="12">
        <v>90.4570044219858</v>
      </c>
      <c r="M993" s="12">
        <v>791621157</v>
      </c>
      <c r="N993" s="12">
        <v>77.347005856218502</v>
      </c>
      <c r="O993" s="12">
        <v>791621157</v>
      </c>
      <c r="P993" s="12">
        <v>77.347005856218502</v>
      </c>
      <c r="Q993" s="12">
        <v>97669420</v>
      </c>
      <c r="R993" s="12">
        <v>9.54299557801418</v>
      </c>
    </row>
    <row r="994" spans="1:18" x14ac:dyDescent="0.2">
      <c r="A994" s="5" t="s">
        <v>1454</v>
      </c>
      <c r="B994" s="8" t="s">
        <v>34</v>
      </c>
      <c r="C994" s="12">
        <v>1023733000</v>
      </c>
      <c r="D994" s="12">
        <v>0</v>
      </c>
      <c r="E994" s="12">
        <v>0</v>
      </c>
      <c r="F994" s="12">
        <v>0</v>
      </c>
      <c r="G994" s="12">
        <v>265901</v>
      </c>
      <c r="H994" s="12">
        <v>1023467099</v>
      </c>
      <c r="I994" s="12">
        <v>925797679</v>
      </c>
      <c r="J994" s="12">
        <v>90.4570044219858</v>
      </c>
      <c r="K994" s="12">
        <v>925797679</v>
      </c>
      <c r="L994" s="12">
        <v>90.4570044219858</v>
      </c>
      <c r="M994" s="12">
        <v>791621157</v>
      </c>
      <c r="N994" s="12">
        <v>77.347005856218502</v>
      </c>
      <c r="O994" s="12">
        <v>791621157</v>
      </c>
      <c r="P994" s="12">
        <v>77.347005856218502</v>
      </c>
      <c r="Q994" s="12">
        <v>97669420</v>
      </c>
      <c r="R994" s="12">
        <v>9.54299557801418</v>
      </c>
    </row>
    <row r="995" spans="1:18" x14ac:dyDescent="0.2">
      <c r="A995" s="5" t="s">
        <v>1455</v>
      </c>
      <c r="B995" s="8" t="s">
        <v>641</v>
      </c>
      <c r="C995" s="12">
        <v>101470000</v>
      </c>
      <c r="D995" s="12">
        <v>0</v>
      </c>
      <c r="E995" s="12">
        <v>0</v>
      </c>
      <c r="F995" s="12">
        <v>1000000</v>
      </c>
      <c r="G995" s="12">
        <v>0</v>
      </c>
      <c r="H995" s="12">
        <v>102470000</v>
      </c>
      <c r="I995" s="12">
        <v>7606454</v>
      </c>
      <c r="J995" s="12">
        <v>7.4231033473211694</v>
      </c>
      <c r="K995" s="12">
        <v>7606454</v>
      </c>
      <c r="L995" s="12">
        <v>7.4231033473211694</v>
      </c>
      <c r="M995" s="12">
        <v>7606454</v>
      </c>
      <c r="N995" s="12">
        <v>7.4231033473211694</v>
      </c>
      <c r="O995" s="12">
        <v>7606454</v>
      </c>
      <c r="P995" s="12">
        <v>7.4231033473211694</v>
      </c>
      <c r="Q995" s="12">
        <v>94863546</v>
      </c>
      <c r="R995" s="12">
        <v>92.576896652678798</v>
      </c>
    </row>
    <row r="996" spans="1:18" x14ac:dyDescent="0.2">
      <c r="A996" s="5" t="s">
        <v>1456</v>
      </c>
      <c r="B996" s="8" t="s">
        <v>34</v>
      </c>
      <c r="C996" s="12">
        <v>101470000</v>
      </c>
      <c r="D996" s="12">
        <v>0</v>
      </c>
      <c r="E996" s="12">
        <v>0</v>
      </c>
      <c r="F996" s="12">
        <v>1000000</v>
      </c>
      <c r="G996" s="12">
        <v>0</v>
      </c>
      <c r="H996" s="12">
        <v>102470000</v>
      </c>
      <c r="I996" s="12">
        <v>7606454</v>
      </c>
      <c r="J996" s="12">
        <v>7.4231033473211694</v>
      </c>
      <c r="K996" s="12">
        <v>7606454</v>
      </c>
      <c r="L996" s="12">
        <v>7.4231033473211694</v>
      </c>
      <c r="M996" s="12">
        <v>7606454</v>
      </c>
      <c r="N996" s="12">
        <v>7.4231033473211694</v>
      </c>
      <c r="O996" s="12">
        <v>7606454</v>
      </c>
      <c r="P996" s="12">
        <v>7.4231033473211694</v>
      </c>
      <c r="Q996" s="12">
        <v>94863546</v>
      </c>
      <c r="R996" s="12">
        <v>92.576896652678798</v>
      </c>
    </row>
    <row r="997" spans="1:18" x14ac:dyDescent="0.2">
      <c r="A997" s="5" t="s">
        <v>1457</v>
      </c>
      <c r="B997" s="8" t="s">
        <v>644</v>
      </c>
      <c r="C997" s="12">
        <v>10000000</v>
      </c>
      <c r="D997" s="12">
        <v>0</v>
      </c>
      <c r="E997" s="12">
        <v>0</v>
      </c>
      <c r="F997" s="12">
        <v>0</v>
      </c>
      <c r="G997" s="12">
        <v>0</v>
      </c>
      <c r="H997" s="12">
        <v>10000000</v>
      </c>
      <c r="I997" s="12">
        <v>4519650</v>
      </c>
      <c r="J997" s="12">
        <v>45.1965</v>
      </c>
      <c r="K997" s="12">
        <v>4519650</v>
      </c>
      <c r="L997" s="12">
        <v>45.1965</v>
      </c>
      <c r="M997" s="12">
        <v>4519650</v>
      </c>
      <c r="N997" s="12">
        <v>45.1965</v>
      </c>
      <c r="O997" s="12">
        <v>4519650</v>
      </c>
      <c r="P997" s="12">
        <v>45.1965</v>
      </c>
      <c r="Q997" s="12">
        <v>5480350</v>
      </c>
      <c r="R997" s="12">
        <v>54.8035</v>
      </c>
    </row>
    <row r="998" spans="1:18" x14ac:dyDescent="0.2">
      <c r="A998" s="5" t="s">
        <v>1458</v>
      </c>
      <c r="B998" s="8" t="s">
        <v>34</v>
      </c>
      <c r="C998" s="12">
        <v>10000000</v>
      </c>
      <c r="D998" s="12">
        <v>0</v>
      </c>
      <c r="E998" s="12">
        <v>0</v>
      </c>
      <c r="F998" s="12">
        <v>0</v>
      </c>
      <c r="G998" s="12">
        <v>0</v>
      </c>
      <c r="H998" s="12">
        <v>10000000</v>
      </c>
      <c r="I998" s="12">
        <v>4519650</v>
      </c>
      <c r="J998" s="12">
        <v>45.1965</v>
      </c>
      <c r="K998" s="12">
        <v>4519650</v>
      </c>
      <c r="L998" s="12">
        <v>45.1965</v>
      </c>
      <c r="M998" s="12">
        <v>4519650</v>
      </c>
      <c r="N998" s="12">
        <v>45.1965</v>
      </c>
      <c r="O998" s="12">
        <v>4519650</v>
      </c>
      <c r="P998" s="12">
        <v>45.1965</v>
      </c>
      <c r="Q998" s="12">
        <v>5480350</v>
      </c>
      <c r="R998" s="12">
        <v>54.8035</v>
      </c>
    </row>
    <row r="999" spans="1:18" x14ac:dyDescent="0.2">
      <c r="A999" s="5" t="s">
        <v>1459</v>
      </c>
      <c r="B999" s="8" t="s">
        <v>647</v>
      </c>
      <c r="C999" s="12">
        <v>10276000</v>
      </c>
      <c r="D999" s="12">
        <v>0</v>
      </c>
      <c r="E999" s="12">
        <v>0</v>
      </c>
      <c r="F999" s="12">
        <v>0</v>
      </c>
      <c r="G999" s="12">
        <v>0</v>
      </c>
      <c r="H999" s="12">
        <v>10276000</v>
      </c>
      <c r="I999" s="12">
        <v>10267428</v>
      </c>
      <c r="J999" s="12">
        <v>99.916582327753986</v>
      </c>
      <c r="K999" s="12">
        <v>10267428</v>
      </c>
      <c r="L999" s="12">
        <v>99.916582327753986</v>
      </c>
      <c r="M999" s="12">
        <v>10267428</v>
      </c>
      <c r="N999" s="12">
        <v>99.916582327753986</v>
      </c>
      <c r="O999" s="12">
        <v>10267428</v>
      </c>
      <c r="P999" s="12">
        <v>99.916582327753986</v>
      </c>
      <c r="Q999" s="12">
        <v>8572</v>
      </c>
      <c r="R999" s="12">
        <v>8.3417672246010099E-2</v>
      </c>
    </row>
    <row r="1000" spans="1:18" x14ac:dyDescent="0.2">
      <c r="A1000" s="5" t="s">
        <v>1460</v>
      </c>
      <c r="B1000" s="8" t="s">
        <v>34</v>
      </c>
      <c r="C1000" s="12">
        <v>10276000</v>
      </c>
      <c r="D1000" s="12">
        <v>0</v>
      </c>
      <c r="E1000" s="12">
        <v>0</v>
      </c>
      <c r="F1000" s="12">
        <v>0</v>
      </c>
      <c r="G1000" s="12">
        <v>0</v>
      </c>
      <c r="H1000" s="12">
        <v>10276000</v>
      </c>
      <c r="I1000" s="12">
        <v>10267428</v>
      </c>
      <c r="J1000" s="12">
        <v>99.916582327753986</v>
      </c>
      <c r="K1000" s="12">
        <v>10267428</v>
      </c>
      <c r="L1000" s="12">
        <v>99.916582327753986</v>
      </c>
      <c r="M1000" s="12">
        <v>10267428</v>
      </c>
      <c r="N1000" s="12">
        <v>99.916582327753986</v>
      </c>
      <c r="O1000" s="12">
        <v>10267428</v>
      </c>
      <c r="P1000" s="12">
        <v>99.916582327753986</v>
      </c>
      <c r="Q1000" s="12">
        <v>8572</v>
      </c>
      <c r="R1000" s="12">
        <v>8.3417672246010099E-2</v>
      </c>
    </row>
    <row r="1001" spans="1:18" x14ac:dyDescent="0.2">
      <c r="A1001" s="5" t="s">
        <v>1461</v>
      </c>
      <c r="B1001" s="8" t="s">
        <v>653</v>
      </c>
      <c r="C1001" s="12">
        <v>48706000</v>
      </c>
      <c r="D1001" s="12">
        <v>0</v>
      </c>
      <c r="E1001" s="12">
        <v>0</v>
      </c>
      <c r="F1001" s="12">
        <v>12500000</v>
      </c>
      <c r="G1001" s="12">
        <v>0</v>
      </c>
      <c r="H1001" s="12">
        <v>61206000</v>
      </c>
      <c r="I1001" s="12">
        <v>51292809</v>
      </c>
      <c r="J1001" s="12">
        <v>83.803563376139607</v>
      </c>
      <c r="K1001" s="12">
        <v>51292809</v>
      </c>
      <c r="L1001" s="12">
        <v>83.803563376139607</v>
      </c>
      <c r="M1001" s="12">
        <v>51292809</v>
      </c>
      <c r="N1001" s="12">
        <v>83.803563376139607</v>
      </c>
      <c r="O1001" s="12">
        <v>51292809</v>
      </c>
      <c r="P1001" s="12">
        <v>83.803563376139607</v>
      </c>
      <c r="Q1001" s="12">
        <v>9913191</v>
      </c>
      <c r="R1001" s="12">
        <v>16.1964366238604</v>
      </c>
    </row>
    <row r="1002" spans="1:18" x14ac:dyDescent="0.2">
      <c r="A1002" s="5" t="s">
        <v>1462</v>
      </c>
      <c r="B1002" s="8" t="s">
        <v>34</v>
      </c>
      <c r="C1002" s="12">
        <v>48706000</v>
      </c>
      <c r="D1002" s="12">
        <v>0</v>
      </c>
      <c r="E1002" s="12">
        <v>0</v>
      </c>
      <c r="F1002" s="12">
        <v>12500000</v>
      </c>
      <c r="G1002" s="12">
        <v>0</v>
      </c>
      <c r="H1002" s="12">
        <v>61206000</v>
      </c>
      <c r="I1002" s="12">
        <v>51292809</v>
      </c>
      <c r="J1002" s="12">
        <v>83.803563376139607</v>
      </c>
      <c r="K1002" s="12">
        <v>51292809</v>
      </c>
      <c r="L1002" s="12">
        <v>83.803563376139607</v>
      </c>
      <c r="M1002" s="12">
        <v>51292809</v>
      </c>
      <c r="N1002" s="12">
        <v>83.803563376139607</v>
      </c>
      <c r="O1002" s="12">
        <v>51292809</v>
      </c>
      <c r="P1002" s="12">
        <v>83.803563376139607</v>
      </c>
      <c r="Q1002" s="12">
        <v>9913191</v>
      </c>
      <c r="R1002" s="12">
        <v>16.1964366238604</v>
      </c>
    </row>
    <row r="1003" spans="1:18" x14ac:dyDescent="0.2">
      <c r="A1003" s="5" t="s">
        <v>1463</v>
      </c>
      <c r="B1003" s="8" t="s">
        <v>665</v>
      </c>
      <c r="C1003" s="12">
        <v>6058000</v>
      </c>
      <c r="D1003" s="12">
        <v>0</v>
      </c>
      <c r="E1003" s="12">
        <v>0</v>
      </c>
      <c r="F1003" s="12">
        <v>1600000</v>
      </c>
      <c r="G1003" s="12">
        <v>0</v>
      </c>
      <c r="H1003" s="12">
        <v>7658000</v>
      </c>
      <c r="I1003" s="12">
        <v>6404308</v>
      </c>
      <c r="J1003" s="12">
        <v>83.628989292243389</v>
      </c>
      <c r="K1003" s="12">
        <v>6404308</v>
      </c>
      <c r="L1003" s="12">
        <v>83.628989292243389</v>
      </c>
      <c r="M1003" s="12">
        <v>6404308</v>
      </c>
      <c r="N1003" s="12">
        <v>83.628989292243389</v>
      </c>
      <c r="O1003" s="12">
        <v>6404308</v>
      </c>
      <c r="P1003" s="12">
        <v>83.628989292243389</v>
      </c>
      <c r="Q1003" s="12">
        <v>1253692</v>
      </c>
      <c r="R1003" s="12">
        <v>16.3710107077566</v>
      </c>
    </row>
    <row r="1004" spans="1:18" x14ac:dyDescent="0.2">
      <c r="A1004" s="5" t="s">
        <v>1464</v>
      </c>
      <c r="B1004" s="8" t="s">
        <v>34</v>
      </c>
      <c r="C1004" s="12">
        <v>6058000</v>
      </c>
      <c r="D1004" s="12">
        <v>0</v>
      </c>
      <c r="E1004" s="12">
        <v>0</v>
      </c>
      <c r="F1004" s="12">
        <v>1600000</v>
      </c>
      <c r="G1004" s="12">
        <v>0</v>
      </c>
      <c r="H1004" s="12">
        <v>7658000</v>
      </c>
      <c r="I1004" s="12">
        <v>6404308</v>
      </c>
      <c r="J1004" s="12">
        <v>83.628989292243389</v>
      </c>
      <c r="K1004" s="12">
        <v>6404308</v>
      </c>
      <c r="L1004" s="12">
        <v>83.628989292243389</v>
      </c>
      <c r="M1004" s="12">
        <v>6404308</v>
      </c>
      <c r="N1004" s="12">
        <v>83.628989292243389</v>
      </c>
      <c r="O1004" s="12">
        <v>6404308</v>
      </c>
      <c r="P1004" s="12">
        <v>83.628989292243389</v>
      </c>
      <c r="Q1004" s="12">
        <v>1253692</v>
      </c>
      <c r="R1004" s="12">
        <v>16.3710107077566</v>
      </c>
    </row>
    <row r="1005" spans="1:18" x14ac:dyDescent="0.2">
      <c r="A1005" s="5" t="s">
        <v>1465</v>
      </c>
      <c r="B1005" s="8" t="s">
        <v>668</v>
      </c>
      <c r="C1005" s="12">
        <v>71435000</v>
      </c>
      <c r="D1005" s="12">
        <v>0</v>
      </c>
      <c r="E1005" s="12">
        <v>0</v>
      </c>
      <c r="F1005" s="12">
        <v>18000000</v>
      </c>
      <c r="G1005" s="12">
        <v>0</v>
      </c>
      <c r="H1005" s="12">
        <v>89435000</v>
      </c>
      <c r="I1005" s="12">
        <v>75507533</v>
      </c>
      <c r="J1005" s="12">
        <v>84.427274556940802</v>
      </c>
      <c r="K1005" s="12">
        <v>75507533</v>
      </c>
      <c r="L1005" s="12">
        <v>84.427274556940802</v>
      </c>
      <c r="M1005" s="12">
        <v>75507533</v>
      </c>
      <c r="N1005" s="12">
        <v>84.427274556940802</v>
      </c>
      <c r="O1005" s="12">
        <v>75507533</v>
      </c>
      <c r="P1005" s="12">
        <v>84.427274556940802</v>
      </c>
      <c r="Q1005" s="12">
        <v>13927467</v>
      </c>
      <c r="R1005" s="12">
        <v>15.5727254430592</v>
      </c>
    </row>
    <row r="1006" spans="1:18" x14ac:dyDescent="0.2">
      <c r="A1006" s="5" t="s">
        <v>1466</v>
      </c>
      <c r="B1006" s="8" t="s">
        <v>34</v>
      </c>
      <c r="C1006" s="12">
        <v>71435000</v>
      </c>
      <c r="D1006" s="12">
        <v>0</v>
      </c>
      <c r="E1006" s="12">
        <v>0</v>
      </c>
      <c r="F1006" s="12">
        <v>18000000</v>
      </c>
      <c r="G1006" s="12">
        <v>0</v>
      </c>
      <c r="H1006" s="12">
        <v>89435000</v>
      </c>
      <c r="I1006" s="12">
        <v>75507533</v>
      </c>
      <c r="J1006" s="12">
        <v>84.427274556940802</v>
      </c>
      <c r="K1006" s="12">
        <v>75507533</v>
      </c>
      <c r="L1006" s="12">
        <v>84.427274556940802</v>
      </c>
      <c r="M1006" s="12">
        <v>75507533</v>
      </c>
      <c r="N1006" s="12">
        <v>84.427274556940802</v>
      </c>
      <c r="O1006" s="12">
        <v>75507533</v>
      </c>
      <c r="P1006" s="12">
        <v>84.427274556940802</v>
      </c>
      <c r="Q1006" s="12">
        <v>13927467</v>
      </c>
      <c r="R1006" s="12">
        <v>15.5727254430592</v>
      </c>
    </row>
    <row r="1007" spans="1:18" x14ac:dyDescent="0.2">
      <c r="A1007" s="5" t="s">
        <v>1467</v>
      </c>
      <c r="B1007" s="8" t="s">
        <v>677</v>
      </c>
      <c r="C1007" s="12">
        <v>31803000</v>
      </c>
      <c r="D1007" s="12">
        <v>0</v>
      </c>
      <c r="E1007" s="12">
        <v>0</v>
      </c>
      <c r="F1007" s="12">
        <v>8100000</v>
      </c>
      <c r="G1007" s="12">
        <v>0</v>
      </c>
      <c r="H1007" s="12">
        <v>39903000</v>
      </c>
      <c r="I1007" s="12">
        <v>33622606</v>
      </c>
      <c r="J1007" s="12">
        <v>84.260847555321703</v>
      </c>
      <c r="K1007" s="12">
        <v>33622606</v>
      </c>
      <c r="L1007" s="12">
        <v>84.260847555321703</v>
      </c>
      <c r="M1007" s="12">
        <v>33622606</v>
      </c>
      <c r="N1007" s="12">
        <v>84.260847555321703</v>
      </c>
      <c r="O1007" s="12">
        <v>33622606</v>
      </c>
      <c r="P1007" s="12">
        <v>84.260847555321703</v>
      </c>
      <c r="Q1007" s="12">
        <v>6280394</v>
      </c>
      <c r="R1007" s="12">
        <v>15.739152444678298</v>
      </c>
    </row>
    <row r="1008" spans="1:18" x14ac:dyDescent="0.2">
      <c r="A1008" s="5" t="s">
        <v>1468</v>
      </c>
      <c r="B1008" s="8" t="s">
        <v>34</v>
      </c>
      <c r="C1008" s="12">
        <v>31803000</v>
      </c>
      <c r="D1008" s="12">
        <v>0</v>
      </c>
      <c r="E1008" s="12">
        <v>0</v>
      </c>
      <c r="F1008" s="12">
        <v>8100000</v>
      </c>
      <c r="G1008" s="12">
        <v>0</v>
      </c>
      <c r="H1008" s="12">
        <v>39903000</v>
      </c>
      <c r="I1008" s="12">
        <v>33622606</v>
      </c>
      <c r="J1008" s="12">
        <v>84.260847555321703</v>
      </c>
      <c r="K1008" s="12">
        <v>33622606</v>
      </c>
      <c r="L1008" s="12">
        <v>84.260847555321703</v>
      </c>
      <c r="M1008" s="12">
        <v>33622606</v>
      </c>
      <c r="N1008" s="12">
        <v>84.260847555321703</v>
      </c>
      <c r="O1008" s="12">
        <v>33622606</v>
      </c>
      <c r="P1008" s="12">
        <v>84.260847555321703</v>
      </c>
      <c r="Q1008" s="12">
        <v>6280394</v>
      </c>
      <c r="R1008" s="12">
        <v>15.739152444678298</v>
      </c>
    </row>
    <row r="1009" spans="1:18" x14ac:dyDescent="0.2">
      <c r="A1009" s="5" t="s">
        <v>1469</v>
      </c>
      <c r="B1009" s="8" t="s">
        <v>680</v>
      </c>
      <c r="C1009" s="12">
        <v>85626000</v>
      </c>
      <c r="D1009" s="12">
        <v>0</v>
      </c>
      <c r="E1009" s="12">
        <v>0</v>
      </c>
      <c r="F1009" s="12">
        <v>0</v>
      </c>
      <c r="G1009" s="12">
        <v>44493000</v>
      </c>
      <c r="H1009" s="12">
        <v>41133000</v>
      </c>
      <c r="I1009" s="12">
        <v>11453322</v>
      </c>
      <c r="J1009" s="12">
        <v>27.844606520312198</v>
      </c>
      <c r="K1009" s="12">
        <v>11453322</v>
      </c>
      <c r="L1009" s="12">
        <v>27.844606520312198</v>
      </c>
      <c r="M1009" s="12">
        <v>11453322</v>
      </c>
      <c r="N1009" s="12">
        <v>27.844606520312198</v>
      </c>
      <c r="O1009" s="12">
        <v>11453322</v>
      </c>
      <c r="P1009" s="12">
        <v>27.844606520312198</v>
      </c>
      <c r="Q1009" s="12">
        <v>29679678</v>
      </c>
      <c r="R1009" s="12">
        <v>72.155393479687802</v>
      </c>
    </row>
    <row r="1010" spans="1:18" x14ac:dyDescent="0.2">
      <c r="A1010" s="5" t="s">
        <v>1470</v>
      </c>
      <c r="B1010" s="8" t="s">
        <v>34</v>
      </c>
      <c r="C1010" s="12">
        <v>85626000</v>
      </c>
      <c r="D1010" s="12">
        <v>0</v>
      </c>
      <c r="E1010" s="12">
        <v>0</v>
      </c>
      <c r="F1010" s="12">
        <v>0</v>
      </c>
      <c r="G1010" s="12">
        <v>44493000</v>
      </c>
      <c r="H1010" s="12">
        <v>41133000</v>
      </c>
      <c r="I1010" s="12">
        <v>11453322</v>
      </c>
      <c r="J1010" s="12">
        <v>27.844606520312198</v>
      </c>
      <c r="K1010" s="12">
        <v>11453322</v>
      </c>
      <c r="L1010" s="12">
        <v>27.844606520312198</v>
      </c>
      <c r="M1010" s="12">
        <v>11453322</v>
      </c>
      <c r="N1010" s="12">
        <v>27.844606520312198</v>
      </c>
      <c r="O1010" s="12">
        <v>11453322</v>
      </c>
      <c r="P1010" s="12">
        <v>27.844606520312198</v>
      </c>
      <c r="Q1010" s="12">
        <v>29679678</v>
      </c>
      <c r="R1010" s="12">
        <v>72.155393479687802</v>
      </c>
    </row>
    <row r="1011" spans="1:18" x14ac:dyDescent="0.2">
      <c r="A1011" s="5" t="s">
        <v>1471</v>
      </c>
      <c r="B1011" s="8" t="s">
        <v>1472</v>
      </c>
      <c r="C1011" s="12">
        <v>46757000</v>
      </c>
      <c r="D1011" s="12">
        <v>0</v>
      </c>
      <c r="E1011" s="12">
        <v>0</v>
      </c>
      <c r="F1011" s="12">
        <v>1395901</v>
      </c>
      <c r="G1011" s="12">
        <v>0</v>
      </c>
      <c r="H1011" s="12">
        <v>48152901</v>
      </c>
      <c r="I1011" s="12">
        <v>48152814</v>
      </c>
      <c r="J1011" s="12">
        <v>99.999819325527199</v>
      </c>
      <c r="K1011" s="12">
        <v>48152814</v>
      </c>
      <c r="L1011" s="12">
        <v>99.999819325527199</v>
      </c>
      <c r="M1011" s="12">
        <v>45592814</v>
      </c>
      <c r="N1011" s="12">
        <v>94.683421046636397</v>
      </c>
      <c r="O1011" s="12">
        <v>45592814</v>
      </c>
      <c r="P1011" s="12">
        <v>94.683421046636397</v>
      </c>
      <c r="Q1011" s="12">
        <v>87</v>
      </c>
      <c r="R1011" s="12">
        <v>1.8067447275918E-4</v>
      </c>
    </row>
    <row r="1012" spans="1:18" x14ac:dyDescent="0.2">
      <c r="A1012" s="5" t="s">
        <v>1473</v>
      </c>
      <c r="B1012" s="8" t="s">
        <v>34</v>
      </c>
      <c r="C1012" s="12">
        <v>46757000</v>
      </c>
      <c r="D1012" s="12">
        <v>0</v>
      </c>
      <c r="E1012" s="12">
        <v>0</v>
      </c>
      <c r="F1012" s="12">
        <v>1395901</v>
      </c>
      <c r="G1012" s="12">
        <v>0</v>
      </c>
      <c r="H1012" s="12">
        <v>48152901</v>
      </c>
      <c r="I1012" s="12">
        <v>48152814</v>
      </c>
      <c r="J1012" s="12">
        <v>99.999819325527199</v>
      </c>
      <c r="K1012" s="12">
        <v>48152814</v>
      </c>
      <c r="L1012" s="12">
        <v>99.999819325527199</v>
      </c>
      <c r="M1012" s="12">
        <v>45592814</v>
      </c>
      <c r="N1012" s="12">
        <v>94.683421046636397</v>
      </c>
      <c r="O1012" s="12">
        <v>45592814</v>
      </c>
      <c r="P1012" s="12">
        <v>94.683421046636397</v>
      </c>
      <c r="Q1012" s="12">
        <v>87</v>
      </c>
      <c r="R1012" s="12">
        <v>1.8067447275918E-4</v>
      </c>
    </row>
    <row r="1013" spans="1:18" x14ac:dyDescent="0.2">
      <c r="A1013" s="5" t="s">
        <v>1474</v>
      </c>
      <c r="B1013" s="8" t="s">
        <v>701</v>
      </c>
      <c r="C1013" s="12">
        <v>237030000</v>
      </c>
      <c r="D1013" s="12">
        <v>0</v>
      </c>
      <c r="E1013" s="12">
        <v>0</v>
      </c>
      <c r="F1013" s="12">
        <v>3113000</v>
      </c>
      <c r="G1013" s="12">
        <v>950000</v>
      </c>
      <c r="H1013" s="12">
        <v>239193000</v>
      </c>
      <c r="I1013" s="12">
        <v>209498002</v>
      </c>
      <c r="J1013" s="12">
        <v>87.585339871986193</v>
      </c>
      <c r="K1013" s="12">
        <v>209498002</v>
      </c>
      <c r="L1013" s="12">
        <v>87.585339871986193</v>
      </c>
      <c r="M1013" s="12">
        <v>191245968</v>
      </c>
      <c r="N1013" s="12">
        <v>79.954667569703105</v>
      </c>
      <c r="O1013" s="12">
        <v>191245968</v>
      </c>
      <c r="P1013" s="12">
        <v>79.954667569703105</v>
      </c>
      <c r="Q1013" s="12">
        <v>29694998</v>
      </c>
      <c r="R1013" s="12">
        <v>12.4146601280138</v>
      </c>
    </row>
    <row r="1014" spans="1:18" x14ac:dyDescent="0.2">
      <c r="A1014" s="5" t="s">
        <v>1475</v>
      </c>
      <c r="B1014" s="8" t="s">
        <v>703</v>
      </c>
      <c r="C1014" s="12">
        <v>135237000</v>
      </c>
      <c r="D1014" s="12">
        <v>0</v>
      </c>
      <c r="E1014" s="12">
        <v>0</v>
      </c>
      <c r="F1014" s="12">
        <v>0</v>
      </c>
      <c r="G1014" s="12">
        <v>950000</v>
      </c>
      <c r="H1014" s="12">
        <v>134287000</v>
      </c>
      <c r="I1014" s="12">
        <v>119063194</v>
      </c>
      <c r="J1014" s="12">
        <v>88.663231735015302</v>
      </c>
      <c r="K1014" s="12">
        <v>119063194</v>
      </c>
      <c r="L1014" s="12">
        <v>88.663231735015302</v>
      </c>
      <c r="M1014" s="12">
        <v>108806944</v>
      </c>
      <c r="N1014" s="12">
        <v>81.025671881865009</v>
      </c>
      <c r="O1014" s="12">
        <v>108806944</v>
      </c>
      <c r="P1014" s="12">
        <v>81.025671881865009</v>
      </c>
      <c r="Q1014" s="12">
        <v>15223806</v>
      </c>
      <c r="R1014" s="12">
        <v>11.3367682649847</v>
      </c>
    </row>
    <row r="1015" spans="1:18" x14ac:dyDescent="0.2">
      <c r="A1015" s="5" t="s">
        <v>1476</v>
      </c>
      <c r="B1015" s="8" t="s">
        <v>34</v>
      </c>
      <c r="C1015" s="12">
        <v>135237000</v>
      </c>
      <c r="D1015" s="12">
        <v>0</v>
      </c>
      <c r="E1015" s="12">
        <v>0</v>
      </c>
      <c r="F1015" s="12">
        <v>0</v>
      </c>
      <c r="G1015" s="12">
        <v>950000</v>
      </c>
      <c r="H1015" s="12">
        <v>134287000</v>
      </c>
      <c r="I1015" s="12">
        <v>119063194</v>
      </c>
      <c r="J1015" s="12">
        <v>88.663231735015302</v>
      </c>
      <c r="K1015" s="12">
        <v>119063194</v>
      </c>
      <c r="L1015" s="12">
        <v>88.663231735015302</v>
      </c>
      <c r="M1015" s="12">
        <v>108806944</v>
      </c>
      <c r="N1015" s="12">
        <v>81.025671881865009</v>
      </c>
      <c r="O1015" s="12">
        <v>108806944</v>
      </c>
      <c r="P1015" s="12">
        <v>81.025671881865009</v>
      </c>
      <c r="Q1015" s="12">
        <v>15223806</v>
      </c>
      <c r="R1015" s="12">
        <v>11.3367682649847</v>
      </c>
    </row>
    <row r="1016" spans="1:18" x14ac:dyDescent="0.2">
      <c r="A1016" s="5" t="s">
        <v>1477</v>
      </c>
      <c r="B1016" s="8" t="s">
        <v>706</v>
      </c>
      <c r="C1016" s="12">
        <v>95793000</v>
      </c>
      <c r="D1016" s="12">
        <v>0</v>
      </c>
      <c r="E1016" s="12">
        <v>0</v>
      </c>
      <c r="F1016" s="12">
        <v>0</v>
      </c>
      <c r="G1016" s="12">
        <v>0</v>
      </c>
      <c r="H1016" s="12">
        <v>95793000</v>
      </c>
      <c r="I1016" s="12">
        <v>82212408</v>
      </c>
      <c r="J1016" s="12">
        <v>85.822980802355104</v>
      </c>
      <c r="K1016" s="12">
        <v>82212408</v>
      </c>
      <c r="L1016" s="12">
        <v>85.822980802355104</v>
      </c>
      <c r="M1016" s="12">
        <v>74947424</v>
      </c>
      <c r="N1016" s="12">
        <v>78.238936039167783</v>
      </c>
      <c r="O1016" s="12">
        <v>74947424</v>
      </c>
      <c r="P1016" s="12">
        <v>78.238936039167783</v>
      </c>
      <c r="Q1016" s="12">
        <v>13580592</v>
      </c>
      <c r="R1016" s="12">
        <v>14.177019197644901</v>
      </c>
    </row>
    <row r="1017" spans="1:18" x14ac:dyDescent="0.2">
      <c r="A1017" s="5" t="s">
        <v>1478</v>
      </c>
      <c r="B1017" s="8" t="s">
        <v>34</v>
      </c>
      <c r="C1017" s="12">
        <v>95793000</v>
      </c>
      <c r="D1017" s="12">
        <v>0</v>
      </c>
      <c r="E1017" s="12">
        <v>0</v>
      </c>
      <c r="F1017" s="12">
        <v>0</v>
      </c>
      <c r="G1017" s="12">
        <v>0</v>
      </c>
      <c r="H1017" s="12">
        <v>95793000</v>
      </c>
      <c r="I1017" s="12">
        <v>82212408</v>
      </c>
      <c r="J1017" s="12">
        <v>85.822980802355104</v>
      </c>
      <c r="K1017" s="12">
        <v>82212408</v>
      </c>
      <c r="L1017" s="12">
        <v>85.822980802355104</v>
      </c>
      <c r="M1017" s="12">
        <v>74947424</v>
      </c>
      <c r="N1017" s="12">
        <v>78.238936039167783</v>
      </c>
      <c r="O1017" s="12">
        <v>74947424</v>
      </c>
      <c r="P1017" s="12">
        <v>78.238936039167783</v>
      </c>
      <c r="Q1017" s="12">
        <v>13580592</v>
      </c>
      <c r="R1017" s="12">
        <v>14.177019197644901</v>
      </c>
    </row>
    <row r="1018" spans="1:18" x14ac:dyDescent="0.2">
      <c r="A1018" s="5" t="s">
        <v>1479</v>
      </c>
      <c r="B1018" s="8" t="s">
        <v>712</v>
      </c>
      <c r="C1018" s="12">
        <v>6000000</v>
      </c>
      <c r="D1018" s="12">
        <v>0</v>
      </c>
      <c r="E1018" s="12">
        <v>0</v>
      </c>
      <c r="F1018" s="12">
        <v>3113000</v>
      </c>
      <c r="G1018" s="12">
        <v>0</v>
      </c>
      <c r="H1018" s="12">
        <v>9113000</v>
      </c>
      <c r="I1018" s="12">
        <v>8222400</v>
      </c>
      <c r="J1018" s="12">
        <v>90.227148030286401</v>
      </c>
      <c r="K1018" s="12">
        <v>8222400</v>
      </c>
      <c r="L1018" s="12">
        <v>90.227148030286401</v>
      </c>
      <c r="M1018" s="12">
        <v>7491600</v>
      </c>
      <c r="N1018" s="12">
        <v>82.207834961044696</v>
      </c>
      <c r="O1018" s="12">
        <v>7491600</v>
      </c>
      <c r="P1018" s="12">
        <v>82.207834961044696</v>
      </c>
      <c r="Q1018" s="12">
        <v>890600</v>
      </c>
      <c r="R1018" s="12">
        <v>9.7728519697135994</v>
      </c>
    </row>
    <row r="1019" spans="1:18" x14ac:dyDescent="0.2">
      <c r="A1019" s="5" t="s">
        <v>1480</v>
      </c>
      <c r="B1019" s="8" t="s">
        <v>34</v>
      </c>
      <c r="C1019" s="12">
        <v>6000000</v>
      </c>
      <c r="D1019" s="12">
        <v>0</v>
      </c>
      <c r="E1019" s="12">
        <v>0</v>
      </c>
      <c r="F1019" s="12">
        <v>3113000</v>
      </c>
      <c r="G1019" s="12">
        <v>0</v>
      </c>
      <c r="H1019" s="12">
        <v>9113000</v>
      </c>
      <c r="I1019" s="12">
        <v>8222400</v>
      </c>
      <c r="J1019" s="12">
        <v>90.227148030286401</v>
      </c>
      <c r="K1019" s="12">
        <v>8222400</v>
      </c>
      <c r="L1019" s="12">
        <v>90.227148030286401</v>
      </c>
      <c r="M1019" s="12">
        <v>7491600</v>
      </c>
      <c r="N1019" s="12">
        <v>82.207834961044696</v>
      </c>
      <c r="O1019" s="12">
        <v>7491600</v>
      </c>
      <c r="P1019" s="12">
        <v>82.207834961044696</v>
      </c>
      <c r="Q1019" s="12">
        <v>890600</v>
      </c>
      <c r="R1019" s="12">
        <v>9.7728519697135994</v>
      </c>
    </row>
    <row r="1020" spans="1:18" x14ac:dyDescent="0.2">
      <c r="A1020" s="5" t="s">
        <v>1481</v>
      </c>
      <c r="B1020" s="8" t="s">
        <v>718</v>
      </c>
      <c r="C1020" s="12">
        <v>101429000</v>
      </c>
      <c r="D1020" s="12">
        <v>0</v>
      </c>
      <c r="E1020" s="12">
        <v>0</v>
      </c>
      <c r="F1020" s="12">
        <v>0</v>
      </c>
      <c r="G1020" s="12">
        <v>0</v>
      </c>
      <c r="H1020" s="12">
        <v>101429000</v>
      </c>
      <c r="I1020" s="12">
        <v>87008800</v>
      </c>
      <c r="J1020" s="12">
        <v>85.782961480444399</v>
      </c>
      <c r="K1020" s="12">
        <v>87008800</v>
      </c>
      <c r="L1020" s="12">
        <v>85.782961480444399</v>
      </c>
      <c r="M1020" s="12">
        <v>79310200</v>
      </c>
      <c r="N1020" s="12">
        <v>78.192824537361105</v>
      </c>
      <c r="O1020" s="12">
        <v>79310200</v>
      </c>
      <c r="P1020" s="12">
        <v>78.192824537361105</v>
      </c>
      <c r="Q1020" s="12">
        <v>14420200</v>
      </c>
      <c r="R1020" s="12">
        <v>14.217038519555599</v>
      </c>
    </row>
    <row r="1021" spans="1:18" x14ac:dyDescent="0.2">
      <c r="A1021" s="5" t="s">
        <v>1482</v>
      </c>
      <c r="B1021" s="8" t="s">
        <v>720</v>
      </c>
      <c r="C1021" s="12">
        <v>33810000</v>
      </c>
      <c r="D1021" s="12">
        <v>0</v>
      </c>
      <c r="E1021" s="12">
        <v>0</v>
      </c>
      <c r="F1021" s="12">
        <v>0</v>
      </c>
      <c r="G1021" s="12">
        <v>0</v>
      </c>
      <c r="H1021" s="12">
        <v>33810000</v>
      </c>
      <c r="I1021" s="12">
        <v>28991200</v>
      </c>
      <c r="J1021" s="12">
        <v>85.7474120082816</v>
      </c>
      <c r="K1021" s="12">
        <v>28991200</v>
      </c>
      <c r="L1021" s="12">
        <v>85.7474120082816</v>
      </c>
      <c r="M1021" s="12">
        <v>26426100</v>
      </c>
      <c r="N1021" s="12">
        <v>78.160603371783495</v>
      </c>
      <c r="O1021" s="12">
        <v>26426100</v>
      </c>
      <c r="P1021" s="12">
        <v>78.160603371783495</v>
      </c>
      <c r="Q1021" s="12">
        <v>4818800</v>
      </c>
      <c r="R1021" s="12">
        <v>14.2525879917184</v>
      </c>
    </row>
    <row r="1022" spans="1:18" x14ac:dyDescent="0.2">
      <c r="A1022" s="5" t="s">
        <v>1483</v>
      </c>
      <c r="B1022" s="8" t="s">
        <v>34</v>
      </c>
      <c r="C1022" s="12">
        <v>33810000</v>
      </c>
      <c r="D1022" s="12">
        <v>0</v>
      </c>
      <c r="E1022" s="12">
        <v>0</v>
      </c>
      <c r="F1022" s="12">
        <v>0</v>
      </c>
      <c r="G1022" s="12">
        <v>0</v>
      </c>
      <c r="H1022" s="12">
        <v>33810000</v>
      </c>
      <c r="I1022" s="12">
        <v>28991200</v>
      </c>
      <c r="J1022" s="12">
        <v>85.7474120082816</v>
      </c>
      <c r="K1022" s="12">
        <v>28991200</v>
      </c>
      <c r="L1022" s="12">
        <v>85.7474120082816</v>
      </c>
      <c r="M1022" s="12">
        <v>26426100</v>
      </c>
      <c r="N1022" s="12">
        <v>78.160603371783495</v>
      </c>
      <c r="O1022" s="12">
        <v>26426100</v>
      </c>
      <c r="P1022" s="12">
        <v>78.160603371783495</v>
      </c>
      <c r="Q1022" s="12">
        <v>4818800</v>
      </c>
      <c r="R1022" s="12">
        <v>14.2525879917184</v>
      </c>
    </row>
    <row r="1023" spans="1:18" x14ac:dyDescent="0.2">
      <c r="A1023" s="5" t="s">
        <v>1484</v>
      </c>
      <c r="B1023" s="8" t="s">
        <v>723</v>
      </c>
      <c r="C1023" s="12">
        <v>5635000</v>
      </c>
      <c r="D1023" s="12">
        <v>0</v>
      </c>
      <c r="E1023" s="12">
        <v>0</v>
      </c>
      <c r="F1023" s="12">
        <v>0</v>
      </c>
      <c r="G1023" s="12">
        <v>0</v>
      </c>
      <c r="H1023" s="12">
        <v>5635000</v>
      </c>
      <c r="I1023" s="12">
        <v>4845600</v>
      </c>
      <c r="J1023" s="12">
        <v>85.991126885536801</v>
      </c>
      <c r="K1023" s="12">
        <v>4845600</v>
      </c>
      <c r="L1023" s="12">
        <v>85.991126885536801</v>
      </c>
      <c r="M1023" s="12">
        <v>4416800</v>
      </c>
      <c r="N1023" s="12">
        <v>78.381543921916602</v>
      </c>
      <c r="O1023" s="12">
        <v>4416800</v>
      </c>
      <c r="P1023" s="12">
        <v>78.381543921916602</v>
      </c>
      <c r="Q1023" s="12">
        <v>789400</v>
      </c>
      <c r="R1023" s="12">
        <v>14.008873114463199</v>
      </c>
    </row>
    <row r="1024" spans="1:18" x14ac:dyDescent="0.2">
      <c r="A1024" s="5" t="s">
        <v>1485</v>
      </c>
      <c r="B1024" s="8" t="s">
        <v>34</v>
      </c>
      <c r="C1024" s="12">
        <v>5635000</v>
      </c>
      <c r="D1024" s="12">
        <v>0</v>
      </c>
      <c r="E1024" s="12">
        <v>0</v>
      </c>
      <c r="F1024" s="12">
        <v>0</v>
      </c>
      <c r="G1024" s="12">
        <v>0</v>
      </c>
      <c r="H1024" s="12">
        <v>5635000</v>
      </c>
      <c r="I1024" s="12">
        <v>4845600</v>
      </c>
      <c r="J1024" s="12">
        <v>85.991126885536801</v>
      </c>
      <c r="K1024" s="12">
        <v>4845600</v>
      </c>
      <c r="L1024" s="12">
        <v>85.991126885536801</v>
      </c>
      <c r="M1024" s="12">
        <v>4416800</v>
      </c>
      <c r="N1024" s="12">
        <v>78.381543921916602</v>
      </c>
      <c r="O1024" s="12">
        <v>4416800</v>
      </c>
      <c r="P1024" s="12">
        <v>78.381543921916602</v>
      </c>
      <c r="Q1024" s="12">
        <v>789400</v>
      </c>
      <c r="R1024" s="12">
        <v>14.008873114463199</v>
      </c>
    </row>
    <row r="1025" spans="1:18" x14ac:dyDescent="0.2">
      <c r="A1025" s="5" t="s">
        <v>1486</v>
      </c>
      <c r="B1025" s="8" t="s">
        <v>726</v>
      </c>
      <c r="C1025" s="12">
        <v>5635000</v>
      </c>
      <c r="D1025" s="12">
        <v>0</v>
      </c>
      <c r="E1025" s="12">
        <v>0</v>
      </c>
      <c r="F1025" s="12">
        <v>0</v>
      </c>
      <c r="G1025" s="12">
        <v>0</v>
      </c>
      <c r="H1025" s="12">
        <v>5635000</v>
      </c>
      <c r="I1025" s="12">
        <v>4845600</v>
      </c>
      <c r="J1025" s="12">
        <v>85.991126885536801</v>
      </c>
      <c r="K1025" s="12">
        <v>4845600</v>
      </c>
      <c r="L1025" s="12">
        <v>85.991126885536801</v>
      </c>
      <c r="M1025" s="12">
        <v>4416800</v>
      </c>
      <c r="N1025" s="12">
        <v>78.381543921916602</v>
      </c>
      <c r="O1025" s="12">
        <v>4416800</v>
      </c>
      <c r="P1025" s="12">
        <v>78.381543921916602</v>
      </c>
      <c r="Q1025" s="12">
        <v>789400</v>
      </c>
      <c r="R1025" s="12">
        <v>14.008873114463199</v>
      </c>
    </row>
    <row r="1026" spans="1:18" x14ac:dyDescent="0.2">
      <c r="A1026" s="5" t="s">
        <v>1487</v>
      </c>
      <c r="B1026" s="8" t="s">
        <v>34</v>
      </c>
      <c r="C1026" s="12">
        <v>5635000</v>
      </c>
      <c r="D1026" s="12">
        <v>0</v>
      </c>
      <c r="E1026" s="12">
        <v>0</v>
      </c>
      <c r="F1026" s="12">
        <v>0</v>
      </c>
      <c r="G1026" s="12">
        <v>0</v>
      </c>
      <c r="H1026" s="12">
        <v>5635000</v>
      </c>
      <c r="I1026" s="12">
        <v>4845600</v>
      </c>
      <c r="J1026" s="12">
        <v>85.991126885536801</v>
      </c>
      <c r="K1026" s="12">
        <v>4845600</v>
      </c>
      <c r="L1026" s="12">
        <v>85.991126885536801</v>
      </c>
      <c r="M1026" s="12">
        <v>4416800</v>
      </c>
      <c r="N1026" s="12">
        <v>78.381543921916602</v>
      </c>
      <c r="O1026" s="12">
        <v>4416800</v>
      </c>
      <c r="P1026" s="12">
        <v>78.381543921916602</v>
      </c>
      <c r="Q1026" s="12">
        <v>789400</v>
      </c>
      <c r="R1026" s="12">
        <v>14.008873114463199</v>
      </c>
    </row>
    <row r="1027" spans="1:18" x14ac:dyDescent="0.2">
      <c r="A1027" s="5" t="s">
        <v>1488</v>
      </c>
      <c r="B1027" s="8" t="s">
        <v>729</v>
      </c>
      <c r="C1027" s="12">
        <v>11270000</v>
      </c>
      <c r="D1027" s="12">
        <v>0</v>
      </c>
      <c r="E1027" s="12">
        <v>0</v>
      </c>
      <c r="F1027" s="12">
        <v>0</v>
      </c>
      <c r="G1027" s="12">
        <v>0</v>
      </c>
      <c r="H1027" s="12">
        <v>11270000</v>
      </c>
      <c r="I1027" s="12">
        <v>9678900</v>
      </c>
      <c r="J1027" s="12">
        <v>85.881987577639805</v>
      </c>
      <c r="K1027" s="12">
        <v>9678900</v>
      </c>
      <c r="L1027" s="12">
        <v>85.881987577639805</v>
      </c>
      <c r="M1027" s="12">
        <v>8822300</v>
      </c>
      <c r="N1027" s="12">
        <v>78.281277728482706</v>
      </c>
      <c r="O1027" s="12">
        <v>8822300</v>
      </c>
      <c r="P1027" s="12">
        <v>78.281277728482706</v>
      </c>
      <c r="Q1027" s="12">
        <v>1591100</v>
      </c>
      <c r="R1027" s="12">
        <v>14.118012422360199</v>
      </c>
    </row>
    <row r="1028" spans="1:18" x14ac:dyDescent="0.2">
      <c r="A1028" s="5" t="s">
        <v>1489</v>
      </c>
      <c r="B1028" s="8" t="s">
        <v>34</v>
      </c>
      <c r="C1028" s="12">
        <v>11270000</v>
      </c>
      <c r="D1028" s="12">
        <v>0</v>
      </c>
      <c r="E1028" s="12">
        <v>0</v>
      </c>
      <c r="F1028" s="12">
        <v>0</v>
      </c>
      <c r="G1028" s="12">
        <v>0</v>
      </c>
      <c r="H1028" s="12">
        <v>11270000</v>
      </c>
      <c r="I1028" s="12">
        <v>9678900</v>
      </c>
      <c r="J1028" s="12">
        <v>85.881987577639805</v>
      </c>
      <c r="K1028" s="12">
        <v>9678900</v>
      </c>
      <c r="L1028" s="12">
        <v>85.881987577639805</v>
      </c>
      <c r="M1028" s="12">
        <v>8822300</v>
      </c>
      <c r="N1028" s="12">
        <v>78.281277728482706</v>
      </c>
      <c r="O1028" s="12">
        <v>8822300</v>
      </c>
      <c r="P1028" s="12">
        <v>78.281277728482706</v>
      </c>
      <c r="Q1028" s="12">
        <v>1591100</v>
      </c>
      <c r="R1028" s="12">
        <v>14.118012422360199</v>
      </c>
    </row>
    <row r="1029" spans="1:18" x14ac:dyDescent="0.2">
      <c r="A1029" s="5" t="s">
        <v>1490</v>
      </c>
      <c r="B1029" s="8" t="s">
        <v>732</v>
      </c>
      <c r="C1029" s="12">
        <v>45079000</v>
      </c>
      <c r="D1029" s="12">
        <v>0</v>
      </c>
      <c r="E1029" s="12">
        <v>0</v>
      </c>
      <c r="F1029" s="12">
        <v>0</v>
      </c>
      <c r="G1029" s="12">
        <v>0</v>
      </c>
      <c r="H1029" s="12">
        <v>45079000</v>
      </c>
      <c r="I1029" s="12">
        <v>38647500</v>
      </c>
      <c r="J1029" s="12">
        <v>85.732824596818887</v>
      </c>
      <c r="K1029" s="12">
        <v>38647500</v>
      </c>
      <c r="L1029" s="12">
        <v>85.732824596818887</v>
      </c>
      <c r="M1029" s="12">
        <v>35228200</v>
      </c>
      <c r="N1029" s="12">
        <v>78.147696266554291</v>
      </c>
      <c r="O1029" s="12">
        <v>35228200</v>
      </c>
      <c r="P1029" s="12">
        <v>78.147696266554291</v>
      </c>
      <c r="Q1029" s="12">
        <v>6431500</v>
      </c>
      <c r="R1029" s="12">
        <v>14.267175403181099</v>
      </c>
    </row>
    <row r="1030" spans="1:18" x14ac:dyDescent="0.2">
      <c r="A1030" s="5" t="s">
        <v>1491</v>
      </c>
      <c r="B1030" s="8" t="s">
        <v>34</v>
      </c>
      <c r="C1030" s="12">
        <v>45079000</v>
      </c>
      <c r="D1030" s="12">
        <v>0</v>
      </c>
      <c r="E1030" s="12">
        <v>0</v>
      </c>
      <c r="F1030" s="12">
        <v>0</v>
      </c>
      <c r="G1030" s="12">
        <v>0</v>
      </c>
      <c r="H1030" s="12">
        <v>45079000</v>
      </c>
      <c r="I1030" s="12">
        <v>38647500</v>
      </c>
      <c r="J1030" s="12">
        <v>85.732824596818887</v>
      </c>
      <c r="K1030" s="12">
        <v>38647500</v>
      </c>
      <c r="L1030" s="12">
        <v>85.732824596818887</v>
      </c>
      <c r="M1030" s="12">
        <v>35228200</v>
      </c>
      <c r="N1030" s="12">
        <v>78.147696266554291</v>
      </c>
      <c r="O1030" s="12">
        <v>35228200</v>
      </c>
      <c r="P1030" s="12">
        <v>78.147696266554291</v>
      </c>
      <c r="Q1030" s="12">
        <v>6431500</v>
      </c>
      <c r="R1030" s="12">
        <v>14.267175403181099</v>
      </c>
    </row>
    <row r="1031" spans="1:18" x14ac:dyDescent="0.2">
      <c r="A1031" s="5" t="s">
        <v>1492</v>
      </c>
      <c r="B1031" s="8" t="s">
        <v>1493</v>
      </c>
      <c r="C1031" s="12">
        <v>4730000000</v>
      </c>
      <c r="D1031" s="12">
        <v>2300802940</v>
      </c>
      <c r="E1031" s="12">
        <v>0</v>
      </c>
      <c r="F1031" s="12">
        <v>1525925410</v>
      </c>
      <c r="G1031" s="12">
        <v>1525925410</v>
      </c>
      <c r="H1031" s="12">
        <v>7030802940</v>
      </c>
      <c r="I1031" s="12">
        <v>7030802940</v>
      </c>
      <c r="J1031" s="12">
        <v>100.29619103504601</v>
      </c>
      <c r="K1031" s="12">
        <v>6211062618</v>
      </c>
      <c r="L1031" s="12">
        <v>88.340729657827694</v>
      </c>
      <c r="M1031" s="12">
        <v>5134181296</v>
      </c>
      <c r="N1031" s="12">
        <v>73.0241103301354</v>
      </c>
      <c r="O1031" s="12">
        <v>5094254183.75</v>
      </c>
      <c r="P1031" s="12">
        <v>72.456221959621587</v>
      </c>
      <c r="Q1031" s="12">
        <f t="shared" ref="Q1031:Q1037" si="0">+Q1032+Q1034+Q1041+Q1044+Q1048+Q1050</f>
        <v>358527838</v>
      </c>
      <c r="R1031" s="12">
        <v>-0.29619103504556499</v>
      </c>
    </row>
    <row r="1032" spans="1:18" x14ac:dyDescent="0.2">
      <c r="A1032" s="5" t="s">
        <v>1494</v>
      </c>
      <c r="B1032" s="8" t="s">
        <v>1495</v>
      </c>
      <c r="C1032" s="12">
        <v>4730000000</v>
      </c>
      <c r="D1032" s="12">
        <v>2300802940</v>
      </c>
      <c r="E1032" s="12">
        <v>0</v>
      </c>
      <c r="F1032" s="12">
        <v>1525925410</v>
      </c>
      <c r="G1032" s="12">
        <v>1525925410</v>
      </c>
      <c r="H1032" s="12">
        <v>7030802940</v>
      </c>
      <c r="I1032" s="12">
        <v>7030802940</v>
      </c>
      <c r="J1032" s="12">
        <v>100.29619103504601</v>
      </c>
      <c r="K1032" s="12">
        <v>6211062618</v>
      </c>
      <c r="L1032" s="12">
        <v>88.340729657827694</v>
      </c>
      <c r="M1032" s="12">
        <v>5134181296</v>
      </c>
      <c r="N1032" s="12">
        <v>73.0241103301354</v>
      </c>
      <c r="O1032" s="12">
        <v>5094254183.75</v>
      </c>
      <c r="P1032" s="12">
        <v>72.456221959621587</v>
      </c>
      <c r="Q1032" s="12">
        <f t="shared" si="0"/>
        <v>232578445</v>
      </c>
      <c r="R1032" s="12">
        <v>-0.29619103504556499</v>
      </c>
    </row>
    <row r="1033" spans="1:18" x14ac:dyDescent="0.2">
      <c r="A1033" s="5" t="s">
        <v>1496</v>
      </c>
      <c r="B1033" s="8" t="s">
        <v>67</v>
      </c>
      <c r="C1033" s="12">
        <v>4730000000</v>
      </c>
      <c r="D1033" s="12">
        <v>2300802940</v>
      </c>
      <c r="E1033" s="12">
        <v>0</v>
      </c>
      <c r="F1033" s="12">
        <v>1525925410</v>
      </c>
      <c r="G1033" s="12">
        <v>1525925410</v>
      </c>
      <c r="H1033" s="12">
        <v>7030802940</v>
      </c>
      <c r="I1033" s="12">
        <v>7030802940</v>
      </c>
      <c r="J1033" s="12">
        <v>100.29619103504601</v>
      </c>
      <c r="K1033" s="12">
        <v>6211062618</v>
      </c>
      <c r="L1033" s="12">
        <v>88.340729657827694</v>
      </c>
      <c r="M1033" s="12">
        <v>5134181296</v>
      </c>
      <c r="N1033" s="12">
        <v>73.0241103301354</v>
      </c>
      <c r="O1033" s="12">
        <v>5094254183.75</v>
      </c>
      <c r="P1033" s="12">
        <v>72.456221959621587</v>
      </c>
      <c r="Q1033" s="12">
        <f t="shared" si="0"/>
        <v>162634814</v>
      </c>
      <c r="R1033" s="12">
        <v>-0.29619103504556499</v>
      </c>
    </row>
    <row r="1034" spans="1:18" x14ac:dyDescent="0.2">
      <c r="A1034" s="5" t="s">
        <v>1497</v>
      </c>
      <c r="B1034" s="8" t="s">
        <v>1384</v>
      </c>
      <c r="C1034" s="12">
        <v>4730000000</v>
      </c>
      <c r="D1034" s="12">
        <v>2300802940</v>
      </c>
      <c r="E1034" s="12">
        <v>0</v>
      </c>
      <c r="F1034" s="12">
        <v>1525925410</v>
      </c>
      <c r="G1034" s="12">
        <v>1525925410</v>
      </c>
      <c r="H1034" s="12">
        <v>7030802940</v>
      </c>
      <c r="I1034" s="12">
        <v>7030802940</v>
      </c>
      <c r="J1034" s="12">
        <v>100.29619103504601</v>
      </c>
      <c r="K1034" s="12">
        <v>6211062618</v>
      </c>
      <c r="L1034" s="12">
        <v>88.340729657827694</v>
      </c>
      <c r="M1034" s="12">
        <v>5134181296</v>
      </c>
      <c r="N1034" s="12">
        <v>73.0241103301354</v>
      </c>
      <c r="O1034" s="12">
        <v>5094254183.75</v>
      </c>
      <c r="P1034" s="12">
        <v>72.456221959621587</v>
      </c>
      <c r="Q1034" s="12">
        <f t="shared" si="0"/>
        <v>113694363</v>
      </c>
      <c r="R1034" s="12">
        <v>-0.29619103504556499</v>
      </c>
    </row>
    <row r="1035" spans="1:18" x14ac:dyDescent="0.2">
      <c r="A1035" s="5" t="s">
        <v>1498</v>
      </c>
      <c r="B1035" s="8" t="s">
        <v>1386</v>
      </c>
      <c r="C1035" s="12">
        <v>4730000000</v>
      </c>
      <c r="D1035" s="12">
        <v>2300802940</v>
      </c>
      <c r="E1035" s="12">
        <v>0</v>
      </c>
      <c r="F1035" s="12">
        <v>1525925410</v>
      </c>
      <c r="G1035" s="12">
        <v>1525925410</v>
      </c>
      <c r="H1035" s="12">
        <v>7030802940</v>
      </c>
      <c r="I1035" s="12">
        <v>7030802940</v>
      </c>
      <c r="J1035" s="12">
        <v>100.29619103504601</v>
      </c>
      <c r="K1035" s="12">
        <v>6211062618</v>
      </c>
      <c r="L1035" s="12">
        <v>88.340729657827694</v>
      </c>
      <c r="M1035" s="12">
        <v>5134181296</v>
      </c>
      <c r="N1035" s="12">
        <v>73.0241103301354</v>
      </c>
      <c r="O1035" s="12">
        <v>5094254183.75</v>
      </c>
      <c r="P1035" s="12">
        <v>72.456221959621587</v>
      </c>
      <c r="Q1035" s="12">
        <f t="shared" si="0"/>
        <v>69511729</v>
      </c>
      <c r="R1035" s="12">
        <v>-0.29619103504556499</v>
      </c>
    </row>
    <row r="1036" spans="1:18" x14ac:dyDescent="0.2">
      <c r="A1036" s="5" t="s">
        <v>1499</v>
      </c>
      <c r="B1036" s="8" t="s">
        <v>1388</v>
      </c>
      <c r="C1036" s="12">
        <v>4730000000</v>
      </c>
      <c r="D1036" s="12">
        <v>2300802940</v>
      </c>
      <c r="E1036" s="12">
        <v>0</v>
      </c>
      <c r="F1036" s="12">
        <v>1525925410</v>
      </c>
      <c r="G1036" s="12">
        <v>1525925410</v>
      </c>
      <c r="H1036" s="12">
        <v>7030802940</v>
      </c>
      <c r="I1036" s="12">
        <v>7030802940</v>
      </c>
      <c r="J1036" s="12">
        <v>100.29619103504601</v>
      </c>
      <c r="K1036" s="12">
        <v>6211062618</v>
      </c>
      <c r="L1036" s="12">
        <v>88.340729657827694</v>
      </c>
      <c r="M1036" s="12">
        <v>5134181296</v>
      </c>
      <c r="N1036" s="12">
        <v>73.0241103301354</v>
      </c>
      <c r="O1036" s="12">
        <v>5094254183.75</v>
      </c>
      <c r="P1036" s="12">
        <v>72.456221959621587</v>
      </c>
      <c r="Q1036" s="12">
        <f t="shared" si="0"/>
        <v>44133519</v>
      </c>
      <c r="R1036" s="12">
        <v>-0.29619103504556499</v>
      </c>
    </row>
    <row r="1037" spans="1:18" x14ac:dyDescent="0.2">
      <c r="A1037" s="5" t="s">
        <v>1500</v>
      </c>
      <c r="B1037" s="8" t="s">
        <v>1390</v>
      </c>
      <c r="C1037" s="12">
        <v>4730000000</v>
      </c>
      <c r="D1037" s="12">
        <v>2300802940</v>
      </c>
      <c r="E1037" s="12">
        <v>0</v>
      </c>
      <c r="F1037" s="12">
        <v>1525925410</v>
      </c>
      <c r="G1037" s="12">
        <v>1525925410</v>
      </c>
      <c r="H1037" s="12">
        <v>7030802940</v>
      </c>
      <c r="I1037" s="12">
        <v>7030802940</v>
      </c>
      <c r="J1037" s="12">
        <v>100.29619103504601</v>
      </c>
      <c r="K1037" s="12">
        <v>6211062618</v>
      </c>
      <c r="L1037" s="12">
        <v>88.340729657827694</v>
      </c>
      <c r="M1037" s="12">
        <v>5134181296</v>
      </c>
      <c r="N1037" s="12">
        <v>73.0241103301354</v>
      </c>
      <c r="O1037" s="12">
        <v>5094254183.75</v>
      </c>
      <c r="P1037" s="12">
        <v>72.456221959621587</v>
      </c>
      <c r="Q1037" s="12">
        <f t="shared" si="0"/>
        <v>36310732</v>
      </c>
      <c r="R1037" s="12">
        <v>-0.29619103504556499</v>
      </c>
    </row>
    <row r="1038" spans="1:18" x14ac:dyDescent="0.2">
      <c r="A1038" s="5" t="s">
        <v>1501</v>
      </c>
      <c r="B1038" s="8" t="s">
        <v>1502</v>
      </c>
      <c r="C1038" s="12">
        <v>4730000000</v>
      </c>
      <c r="D1038" s="12">
        <v>2300802940</v>
      </c>
      <c r="E1038" s="12">
        <v>0</v>
      </c>
      <c r="F1038" s="12">
        <v>1525925410</v>
      </c>
      <c r="G1038" s="12">
        <v>1525925410</v>
      </c>
      <c r="H1038" s="12">
        <v>7030802940</v>
      </c>
      <c r="I1038" s="12">
        <v>7030802940</v>
      </c>
      <c r="J1038" s="12">
        <v>100.29619103504601</v>
      </c>
      <c r="K1038" s="12">
        <v>6211062618</v>
      </c>
      <c r="L1038" s="12">
        <v>88.340729657827694</v>
      </c>
      <c r="M1038" s="12">
        <v>5134181296</v>
      </c>
      <c r="N1038" s="12">
        <v>73.0241103301354</v>
      </c>
      <c r="O1038" s="12">
        <v>5094254183.75</v>
      </c>
      <c r="P1038" s="12">
        <v>72.456221959621587</v>
      </c>
      <c r="Q1038" s="12">
        <f>+Q1039+Q1041+Q1048+Q1051+Q1055+Q1057</f>
        <v>24946308</v>
      </c>
      <c r="R1038" s="12">
        <v>-0.29619103504556499</v>
      </c>
    </row>
    <row r="1039" spans="1:18" x14ac:dyDescent="0.2">
      <c r="A1039" s="5" t="s">
        <v>1503</v>
      </c>
      <c r="B1039" s="8" t="s">
        <v>79</v>
      </c>
      <c r="C1039" s="12">
        <v>0</v>
      </c>
      <c r="D1039" s="12">
        <v>0</v>
      </c>
      <c r="E1039" s="12">
        <v>0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</row>
    <row r="1040" spans="1:18" ht="38.25" x14ac:dyDescent="0.2">
      <c r="A1040" s="5" t="s">
        <v>1504</v>
      </c>
      <c r="B1040" s="10" t="s">
        <v>1505</v>
      </c>
      <c r="C1040" s="12">
        <v>0</v>
      </c>
      <c r="D1040" s="12">
        <v>0</v>
      </c>
      <c r="E1040" s="12">
        <v>0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</row>
    <row r="1041" spans="1:18" x14ac:dyDescent="0.2">
      <c r="A1041" s="5" t="s">
        <v>1506</v>
      </c>
      <c r="B1041" s="8" t="s">
        <v>1507</v>
      </c>
      <c r="C1041" s="12">
        <v>3300000000</v>
      </c>
      <c r="D1041" s="12">
        <v>500000000</v>
      </c>
      <c r="E1041" s="12">
        <v>0</v>
      </c>
      <c r="F1041" s="12">
        <v>1292306940</v>
      </c>
      <c r="G1041" s="12">
        <v>1292306940</v>
      </c>
      <c r="H1041" s="12">
        <v>3800000000</v>
      </c>
      <c r="I1041" s="12">
        <v>3800000000</v>
      </c>
      <c r="J1041" s="12">
        <v>100.87161881578901</v>
      </c>
      <c r="K1041" s="12">
        <v>3531692559</v>
      </c>
      <c r="L1041" s="12">
        <v>92.939277868421101</v>
      </c>
      <c r="M1041" s="12">
        <v>2644110862</v>
      </c>
      <c r="N1041" s="12">
        <v>69.581864789473684</v>
      </c>
      <c r="O1041" s="12">
        <v>2640218550</v>
      </c>
      <c r="P1041" s="12">
        <v>69.479435526315783</v>
      </c>
      <c r="Q1041" s="12">
        <f>+SUM(Q1042:Q1047)</f>
        <v>11815030</v>
      </c>
      <c r="R1041" s="12">
        <v>-0.87161881578947398</v>
      </c>
    </row>
    <row r="1042" spans="1:18" ht="25.5" x14ac:dyDescent="0.2">
      <c r="A1042" s="5" t="s">
        <v>1508</v>
      </c>
      <c r="B1042" s="10" t="s">
        <v>1509</v>
      </c>
      <c r="C1042" s="12">
        <v>450000000</v>
      </c>
      <c r="D1042" s="12">
        <v>0</v>
      </c>
      <c r="E1042" s="12">
        <v>0</v>
      </c>
      <c r="F1042" s="12">
        <v>52050000</v>
      </c>
      <c r="G1042" s="12">
        <v>146849233</v>
      </c>
      <c r="H1042" s="12">
        <v>355200767</v>
      </c>
      <c r="I1042" s="12">
        <v>355200767</v>
      </c>
      <c r="J1042" s="12">
        <v>102.568500084348</v>
      </c>
      <c r="K1042" s="12">
        <v>300435519</v>
      </c>
      <c r="L1042" s="12">
        <v>98.504132171538899</v>
      </c>
      <c r="M1042" s="12">
        <v>300435519</v>
      </c>
      <c r="N1042" s="12">
        <v>84.581889148904892</v>
      </c>
      <c r="O1042" s="12">
        <v>300435519</v>
      </c>
      <c r="P1042" s="12">
        <v>84.581889148904892</v>
      </c>
      <c r="Q1042" s="12">
        <v>0</v>
      </c>
      <c r="R1042" s="12">
        <v>-2.5685000843480696</v>
      </c>
    </row>
    <row r="1043" spans="1:18" ht="25.5" x14ac:dyDescent="0.2">
      <c r="A1043" s="5" t="s">
        <v>1510</v>
      </c>
      <c r="B1043" s="10" t="s">
        <v>1511</v>
      </c>
      <c r="C1043" s="12">
        <v>300000000</v>
      </c>
      <c r="D1043" s="12">
        <v>0</v>
      </c>
      <c r="E1043" s="12">
        <v>0</v>
      </c>
      <c r="F1043" s="12">
        <v>3750000</v>
      </c>
      <c r="G1043" s="12">
        <v>158916739</v>
      </c>
      <c r="H1043" s="12">
        <v>144833261</v>
      </c>
      <c r="I1043" s="12">
        <v>143916594</v>
      </c>
      <c r="J1043" s="12">
        <v>99.367088061353499</v>
      </c>
      <c r="K1043" s="12">
        <v>143833261</v>
      </c>
      <c r="L1043" s="12">
        <v>99.309550863458099</v>
      </c>
      <c r="M1043" s="12">
        <v>111178261</v>
      </c>
      <c r="N1043" s="12">
        <v>76.762934309681796</v>
      </c>
      <c r="O1043" s="12">
        <v>111178261</v>
      </c>
      <c r="P1043" s="12">
        <v>76.762934309681796</v>
      </c>
      <c r="Q1043" s="12">
        <v>916667</v>
      </c>
      <c r="R1043" s="12">
        <v>0.632911938646469</v>
      </c>
    </row>
    <row r="1044" spans="1:18" ht="25.5" x14ac:dyDescent="0.2">
      <c r="A1044" s="5" t="s">
        <v>1512</v>
      </c>
      <c r="B1044" s="10" t="s">
        <v>1513</v>
      </c>
      <c r="C1044" s="12">
        <v>400000000</v>
      </c>
      <c r="D1044" s="12">
        <v>0</v>
      </c>
      <c r="E1044" s="12">
        <v>0</v>
      </c>
      <c r="F1044" s="12">
        <v>150357834</v>
      </c>
      <c r="G1044" s="12">
        <v>57219310</v>
      </c>
      <c r="H1044" s="12">
        <v>493138524</v>
      </c>
      <c r="I1044" s="12">
        <v>492698524</v>
      </c>
      <c r="J1044" s="12">
        <v>99.9107755775333</v>
      </c>
      <c r="K1044" s="12">
        <v>451855344</v>
      </c>
      <c r="L1044" s="12">
        <v>91.628482061158095</v>
      </c>
      <c r="M1044" s="12">
        <v>83177881</v>
      </c>
      <c r="N1044" s="12">
        <v>16.867041805073001</v>
      </c>
      <c r="O1044" s="12">
        <v>79285569</v>
      </c>
      <c r="P1044" s="12">
        <v>16.0777479635722</v>
      </c>
      <c r="Q1044" s="12">
        <v>440000</v>
      </c>
      <c r="R1044" s="12">
        <v>8.9224422466738798E-2</v>
      </c>
    </row>
    <row r="1045" spans="1:18" ht="25.5" x14ac:dyDescent="0.2">
      <c r="A1045" s="5" t="s">
        <v>1514</v>
      </c>
      <c r="B1045" s="10" t="s">
        <v>1515</v>
      </c>
      <c r="C1045" s="12">
        <v>2105000000</v>
      </c>
      <c r="D1045" s="12">
        <v>500000000</v>
      </c>
      <c r="E1045" s="12">
        <v>0</v>
      </c>
      <c r="F1045" s="12">
        <v>223441976</v>
      </c>
      <c r="G1045" s="12">
        <v>818864964</v>
      </c>
      <c r="H1045" s="12">
        <v>2045390225</v>
      </c>
      <c r="I1045" s="12">
        <v>2045390225</v>
      </c>
      <c r="J1045" s="12">
        <v>101.782126924529</v>
      </c>
      <c r="K1045" s="12">
        <v>2032631579</v>
      </c>
      <c r="L1045" s="12">
        <v>101.147234809233</v>
      </c>
      <c r="M1045" s="12">
        <v>1654144257</v>
      </c>
      <c r="N1045" s="12">
        <v>82.313056286095701</v>
      </c>
      <c r="O1045" s="12">
        <v>1654144257</v>
      </c>
      <c r="P1045" s="12">
        <v>82.313056286095701</v>
      </c>
      <c r="Q1045" s="12">
        <v>0</v>
      </c>
      <c r="R1045" s="12">
        <v>-1.7821269245291298</v>
      </c>
    </row>
    <row r="1046" spans="1:18" ht="38.25" x14ac:dyDescent="0.2">
      <c r="A1046" s="5" t="s">
        <v>1516</v>
      </c>
      <c r="B1046" s="10" t="s">
        <v>1505</v>
      </c>
      <c r="C1046" s="12">
        <v>0</v>
      </c>
      <c r="D1046" s="12">
        <v>0</v>
      </c>
      <c r="E1046" s="12">
        <v>0</v>
      </c>
      <c r="F1046" s="12">
        <v>638500000</v>
      </c>
      <c r="G1046" s="12">
        <v>65456694</v>
      </c>
      <c r="H1046" s="12">
        <v>573043306</v>
      </c>
      <c r="I1046" s="12">
        <v>569584943</v>
      </c>
      <c r="J1046" s="12">
        <v>99.396491859552398</v>
      </c>
      <c r="K1046" s="12">
        <v>553484942</v>
      </c>
      <c r="L1046" s="12">
        <v>96.586930901169993</v>
      </c>
      <c r="M1046" s="12">
        <v>495174944</v>
      </c>
      <c r="N1046" s="12">
        <v>86.411435019886596</v>
      </c>
      <c r="O1046" s="12">
        <v>495174944</v>
      </c>
      <c r="P1046" s="12">
        <v>86.411435019886596</v>
      </c>
      <c r="Q1046" s="12">
        <v>3458363</v>
      </c>
      <c r="R1046" s="12">
        <v>0.60350814044759094</v>
      </c>
    </row>
    <row r="1047" spans="1:18" ht="25.5" x14ac:dyDescent="0.2">
      <c r="A1047" s="5" t="s">
        <v>1517</v>
      </c>
      <c r="B1047" s="10" t="s">
        <v>1518</v>
      </c>
      <c r="C1047" s="12">
        <v>45000000</v>
      </c>
      <c r="D1047" s="12">
        <v>0</v>
      </c>
      <c r="E1047" s="12">
        <v>0</v>
      </c>
      <c r="F1047" s="12">
        <v>45000000</v>
      </c>
      <c r="G1047" s="12">
        <v>45000000</v>
      </c>
      <c r="H1047" s="12">
        <v>45000000</v>
      </c>
      <c r="I1047" s="12">
        <v>38000000</v>
      </c>
      <c r="J1047" s="12">
        <v>84.444444444444386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7000000</v>
      </c>
      <c r="R1047" s="12">
        <v>15.5555555555556</v>
      </c>
    </row>
    <row r="1048" spans="1:18" x14ac:dyDescent="0.2">
      <c r="A1048" s="5" t="s">
        <v>1519</v>
      </c>
      <c r="B1048" s="8" t="s">
        <v>1520</v>
      </c>
      <c r="C1048" s="12">
        <v>0</v>
      </c>
      <c r="D1048" s="12">
        <v>0</v>
      </c>
      <c r="E1048" s="12">
        <v>0</v>
      </c>
      <c r="F1048" s="12">
        <v>179207130</v>
      </c>
      <c r="G1048" s="12">
        <v>0</v>
      </c>
      <c r="H1048" s="12">
        <v>179207130</v>
      </c>
      <c r="I1048" s="12">
        <v>179207130</v>
      </c>
      <c r="J1048" s="12">
        <v>100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</row>
    <row r="1049" spans="1:18" x14ac:dyDescent="0.2">
      <c r="A1049" s="5" t="s">
        <v>1521</v>
      </c>
      <c r="B1049" s="8" t="s">
        <v>234</v>
      </c>
      <c r="C1049" s="12">
        <v>0</v>
      </c>
      <c r="D1049" s="12">
        <v>0</v>
      </c>
      <c r="E1049" s="12">
        <v>0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</row>
    <row r="1050" spans="1:18" ht="25.5" x14ac:dyDescent="0.2">
      <c r="A1050" s="5" t="s">
        <v>1522</v>
      </c>
      <c r="B1050" s="10" t="s">
        <v>1509</v>
      </c>
      <c r="C1050" s="12">
        <v>0</v>
      </c>
      <c r="D1050" s="12">
        <v>0</v>
      </c>
      <c r="E1050" s="12">
        <v>0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</row>
    <row r="1051" spans="1:18" x14ac:dyDescent="0.2">
      <c r="A1051" s="5" t="s">
        <v>1523</v>
      </c>
      <c r="B1051" s="8" t="s">
        <v>83</v>
      </c>
      <c r="C1051" s="12">
        <v>0</v>
      </c>
      <c r="D1051" s="12">
        <v>281250000</v>
      </c>
      <c r="E1051" s="12">
        <v>0</v>
      </c>
      <c r="F1051" s="12">
        <v>0</v>
      </c>
      <c r="G1051" s="12">
        <v>0</v>
      </c>
      <c r="H1051" s="12">
        <v>281250000</v>
      </c>
      <c r="I1051" s="12">
        <v>280818098</v>
      </c>
      <c r="J1051" s="12">
        <v>99.846434844444403</v>
      </c>
      <c r="K1051" s="12">
        <v>280818098</v>
      </c>
      <c r="L1051" s="12">
        <v>99.846434844444403</v>
      </c>
      <c r="M1051" s="12">
        <v>275418098</v>
      </c>
      <c r="N1051" s="12">
        <v>97.926434844444401</v>
      </c>
      <c r="O1051" s="12">
        <v>275418098</v>
      </c>
      <c r="P1051" s="12">
        <v>97.926434844444401</v>
      </c>
      <c r="Q1051" s="12">
        <v>431902</v>
      </c>
      <c r="R1051" s="12">
        <v>0.153565155555556</v>
      </c>
    </row>
    <row r="1052" spans="1:18" ht="38.25" x14ac:dyDescent="0.2">
      <c r="A1052" s="5" t="s">
        <v>1524</v>
      </c>
      <c r="B1052" s="10" t="s">
        <v>1505</v>
      </c>
      <c r="C1052" s="12">
        <v>0</v>
      </c>
      <c r="D1052" s="12">
        <v>281250000</v>
      </c>
      <c r="E1052" s="12">
        <v>0</v>
      </c>
      <c r="F1052" s="12">
        <v>0</v>
      </c>
      <c r="G1052" s="12">
        <v>0</v>
      </c>
      <c r="H1052" s="12">
        <v>281250000</v>
      </c>
      <c r="I1052" s="12">
        <v>280818098</v>
      </c>
      <c r="J1052" s="12">
        <v>99.846434844444403</v>
      </c>
      <c r="K1052" s="12">
        <v>280818098</v>
      </c>
      <c r="L1052" s="12">
        <v>99.846434844444403</v>
      </c>
      <c r="M1052" s="12">
        <v>275418098</v>
      </c>
      <c r="N1052" s="12">
        <v>97.926434844444401</v>
      </c>
      <c r="O1052" s="12">
        <v>275418098</v>
      </c>
      <c r="P1052" s="12">
        <v>97.926434844444401</v>
      </c>
      <c r="Q1052" s="12">
        <v>431902</v>
      </c>
      <c r="R1052" s="12">
        <v>0.153565155555556</v>
      </c>
    </row>
    <row r="1053" spans="1:18" x14ac:dyDescent="0.2">
      <c r="A1053" s="5" t="s">
        <v>1525</v>
      </c>
      <c r="B1053" s="8" t="s">
        <v>1324</v>
      </c>
      <c r="C1053" s="12">
        <v>1430000000</v>
      </c>
      <c r="D1053" s="12">
        <v>0</v>
      </c>
      <c r="E1053" s="12">
        <v>0</v>
      </c>
      <c r="F1053" s="12">
        <v>0</v>
      </c>
      <c r="G1053" s="12">
        <v>0</v>
      </c>
      <c r="H1053" s="12">
        <v>1430000000</v>
      </c>
      <c r="I1053" s="12">
        <v>1430000000</v>
      </c>
      <c r="J1053" s="12">
        <v>100.05834762237799</v>
      </c>
      <c r="K1053" s="12">
        <v>1428291597</v>
      </c>
      <c r="L1053" s="12">
        <v>99.8805312587413</v>
      </c>
      <c r="M1053" s="12">
        <v>1368434675</v>
      </c>
      <c r="N1053" s="12">
        <v>95.694732517482493</v>
      </c>
      <c r="O1053" s="12">
        <v>1368434675</v>
      </c>
      <c r="P1053" s="12">
        <v>95.694732517482493</v>
      </c>
      <c r="Q1053" s="12">
        <v>0</v>
      </c>
      <c r="R1053" s="12">
        <v>-5.83476223776224E-2</v>
      </c>
    </row>
    <row r="1054" spans="1:18" ht="38.25" x14ac:dyDescent="0.2">
      <c r="A1054" s="5" t="s">
        <v>1526</v>
      </c>
      <c r="B1054" s="10" t="s">
        <v>1505</v>
      </c>
      <c r="C1054" s="12">
        <v>1430000000</v>
      </c>
      <c r="D1054" s="12">
        <v>0</v>
      </c>
      <c r="E1054" s="12">
        <v>0</v>
      </c>
      <c r="F1054" s="12">
        <v>0</v>
      </c>
      <c r="G1054" s="12">
        <v>0</v>
      </c>
      <c r="H1054" s="12">
        <v>1430000000</v>
      </c>
      <c r="I1054" s="12">
        <v>1430000000</v>
      </c>
      <c r="J1054" s="12">
        <v>100.05834762237799</v>
      </c>
      <c r="K1054" s="12">
        <v>1428291597</v>
      </c>
      <c r="L1054" s="12">
        <v>99.8805312587413</v>
      </c>
      <c r="M1054" s="12">
        <v>1368434675</v>
      </c>
      <c r="N1054" s="12">
        <v>95.694732517482493</v>
      </c>
      <c r="O1054" s="12">
        <v>1368434675</v>
      </c>
      <c r="P1054" s="12">
        <v>95.694732517482493</v>
      </c>
      <c r="Q1054" s="12">
        <v>0</v>
      </c>
      <c r="R1054" s="12">
        <v>-5.83476223776224E-2</v>
      </c>
    </row>
    <row r="1055" spans="1:18" x14ac:dyDescent="0.2">
      <c r="A1055" s="5" t="s">
        <v>1527</v>
      </c>
      <c r="B1055" s="8" t="s">
        <v>1528</v>
      </c>
      <c r="C1055" s="12">
        <v>0</v>
      </c>
      <c r="D1055" s="12">
        <v>496900000</v>
      </c>
      <c r="E1055" s="12">
        <v>0</v>
      </c>
      <c r="F1055" s="12">
        <v>0</v>
      </c>
      <c r="G1055" s="12">
        <v>0</v>
      </c>
      <c r="H1055" s="12">
        <v>496900000</v>
      </c>
      <c r="I1055" s="12">
        <v>492535576</v>
      </c>
      <c r="J1055" s="12">
        <v>99.121669551217494</v>
      </c>
      <c r="K1055" s="12">
        <v>200312376</v>
      </c>
      <c r="L1055" s="12">
        <v>40.312412155363297</v>
      </c>
      <c r="M1055" s="12">
        <v>183709126</v>
      </c>
      <c r="N1055" s="12">
        <v>36.971045683236099</v>
      </c>
      <c r="O1055" s="12">
        <v>147674325.75</v>
      </c>
      <c r="P1055" s="12">
        <v>29.719123717045701</v>
      </c>
      <c r="Q1055" s="12">
        <v>4364424</v>
      </c>
      <c r="R1055" s="12">
        <v>0.87833044878245103</v>
      </c>
    </row>
    <row r="1056" spans="1:18" x14ac:dyDescent="0.2">
      <c r="A1056" s="5" t="s">
        <v>1529</v>
      </c>
      <c r="B1056" s="8" t="s">
        <v>1520</v>
      </c>
      <c r="C1056" s="12">
        <v>0</v>
      </c>
      <c r="D1056" s="12">
        <v>496900000</v>
      </c>
      <c r="E1056" s="12">
        <v>0</v>
      </c>
      <c r="F1056" s="12">
        <v>0</v>
      </c>
      <c r="G1056" s="12">
        <v>0</v>
      </c>
      <c r="H1056" s="12">
        <v>496900000</v>
      </c>
      <c r="I1056" s="12">
        <v>492535576</v>
      </c>
      <c r="J1056" s="12">
        <v>99.121669551217494</v>
      </c>
      <c r="K1056" s="12">
        <v>200312376</v>
      </c>
      <c r="L1056" s="12">
        <v>40.312412155363297</v>
      </c>
      <c r="M1056" s="12">
        <v>183709126</v>
      </c>
      <c r="N1056" s="12">
        <v>36.971045683236099</v>
      </c>
      <c r="O1056" s="12">
        <v>147674325.75</v>
      </c>
      <c r="P1056" s="12">
        <v>29.719123717045701</v>
      </c>
      <c r="Q1056" s="12">
        <v>4364424</v>
      </c>
      <c r="R1056" s="12">
        <v>0.87833044878245103</v>
      </c>
    </row>
    <row r="1057" spans="1:18" x14ac:dyDescent="0.2">
      <c r="A1057" s="5" t="s">
        <v>1530</v>
      </c>
      <c r="B1057" s="8" t="s">
        <v>1531</v>
      </c>
      <c r="C1057" s="12">
        <v>0</v>
      </c>
      <c r="D1057" s="12">
        <v>1022652940</v>
      </c>
      <c r="E1057" s="12">
        <v>0</v>
      </c>
      <c r="F1057" s="12">
        <v>233618470</v>
      </c>
      <c r="G1057" s="12">
        <v>233618470</v>
      </c>
      <c r="H1057" s="12">
        <v>1022652940</v>
      </c>
      <c r="I1057" s="12">
        <v>1014317988</v>
      </c>
      <c r="J1057" s="12">
        <v>99.184967678281907</v>
      </c>
      <c r="K1057" s="12">
        <v>769947988</v>
      </c>
      <c r="L1057" s="12">
        <v>75.289275362568304</v>
      </c>
      <c r="M1057" s="12">
        <v>662508535</v>
      </c>
      <c r="N1057" s="12">
        <v>64.783320820453497</v>
      </c>
      <c r="O1057" s="12">
        <v>662508535</v>
      </c>
      <c r="P1057" s="12">
        <v>64.783320820453497</v>
      </c>
      <c r="Q1057" s="12">
        <v>8334952</v>
      </c>
      <c r="R1057" s="12">
        <v>0.81503232171806006</v>
      </c>
    </row>
    <row r="1058" spans="1:18" ht="25.5" x14ac:dyDescent="0.2">
      <c r="A1058" s="5" t="s">
        <v>1532</v>
      </c>
      <c r="B1058" s="10" t="s">
        <v>1509</v>
      </c>
      <c r="C1058" s="12">
        <v>0</v>
      </c>
      <c r="D1058" s="12">
        <v>400000000</v>
      </c>
      <c r="E1058" s="12">
        <v>0</v>
      </c>
      <c r="F1058" s="12">
        <v>13200000</v>
      </c>
      <c r="G1058" s="12">
        <v>161379422</v>
      </c>
      <c r="H1058" s="12">
        <v>251820578</v>
      </c>
      <c r="I1058" s="12">
        <v>247315578</v>
      </c>
      <c r="J1058" s="12">
        <v>98.211027853331402</v>
      </c>
      <c r="K1058" s="12">
        <v>245275578</v>
      </c>
      <c r="L1058" s="12">
        <v>97.400927258613493</v>
      </c>
      <c r="M1058" s="12">
        <v>237175578</v>
      </c>
      <c r="N1058" s="12">
        <v>94.18435136782189</v>
      </c>
      <c r="O1058" s="12">
        <v>237175578</v>
      </c>
      <c r="P1058" s="12">
        <v>94.18435136782189</v>
      </c>
      <c r="Q1058" s="12">
        <v>4505000</v>
      </c>
      <c r="R1058" s="12">
        <v>1.7889721466686499</v>
      </c>
    </row>
    <row r="1059" spans="1:18" ht="25.5" x14ac:dyDescent="0.2">
      <c r="A1059" s="5" t="s">
        <v>1533</v>
      </c>
      <c r="B1059" s="10" t="s">
        <v>1513</v>
      </c>
      <c r="C1059" s="12">
        <v>0</v>
      </c>
      <c r="D1059" s="12">
        <v>120000000</v>
      </c>
      <c r="E1059" s="12">
        <v>0</v>
      </c>
      <c r="F1059" s="12">
        <v>0</v>
      </c>
      <c r="G1059" s="12">
        <v>72239048</v>
      </c>
      <c r="H1059" s="12">
        <v>47760952</v>
      </c>
      <c r="I1059" s="12">
        <v>47760952</v>
      </c>
      <c r="J1059" s="12">
        <v>100</v>
      </c>
      <c r="K1059" s="12">
        <v>47760952</v>
      </c>
      <c r="L1059" s="12">
        <v>100</v>
      </c>
      <c r="M1059" s="12">
        <v>21535412</v>
      </c>
      <c r="N1059" s="12">
        <v>45.089997368561697</v>
      </c>
      <c r="O1059" s="12">
        <v>21535412</v>
      </c>
      <c r="P1059" s="12">
        <v>45.089997368561697</v>
      </c>
      <c r="Q1059" s="12">
        <v>0</v>
      </c>
      <c r="R1059" s="12">
        <v>0</v>
      </c>
    </row>
    <row r="1060" spans="1:18" ht="25.5" x14ac:dyDescent="0.2">
      <c r="A1060" s="5" t="s">
        <v>1534</v>
      </c>
      <c r="B1060" s="10" t="s">
        <v>1515</v>
      </c>
      <c r="C1060" s="12">
        <v>0</v>
      </c>
      <c r="D1060" s="12">
        <v>502652940</v>
      </c>
      <c r="E1060" s="12">
        <v>0</v>
      </c>
      <c r="F1060" s="12">
        <v>220418470</v>
      </c>
      <c r="G1060" s="12">
        <v>0</v>
      </c>
      <c r="H1060" s="12">
        <v>723071410</v>
      </c>
      <c r="I1060" s="12">
        <v>719241458</v>
      </c>
      <c r="J1060" s="12">
        <v>99.470321748719101</v>
      </c>
      <c r="K1060" s="12">
        <v>476911458</v>
      </c>
      <c r="L1060" s="12">
        <v>65.956342818200994</v>
      </c>
      <c r="M1060" s="12">
        <v>403797545</v>
      </c>
      <c r="N1060" s="12">
        <v>55.844767116431797</v>
      </c>
      <c r="O1060" s="12">
        <v>403797545</v>
      </c>
      <c r="P1060" s="12">
        <v>55.844767116431797</v>
      </c>
      <c r="Q1060" s="12">
        <v>3829952</v>
      </c>
      <c r="R1060" s="12">
        <v>0.52967825128088009</v>
      </c>
    </row>
    <row r="1061" spans="1:18" x14ac:dyDescent="0.2">
      <c r="A1061" s="5" t="s">
        <v>1535</v>
      </c>
      <c r="B1061" s="8" t="s">
        <v>1536</v>
      </c>
      <c r="C1061" s="12">
        <v>0</v>
      </c>
      <c r="D1061" s="12">
        <v>0</v>
      </c>
      <c r="E1061" s="12">
        <v>0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</row>
    <row r="1062" spans="1:18" ht="38.25" x14ac:dyDescent="0.2">
      <c r="A1062" s="5" t="s">
        <v>1537</v>
      </c>
      <c r="B1062" s="10" t="s">
        <v>1505</v>
      </c>
      <c r="C1062" s="12">
        <v>0</v>
      </c>
      <c r="D1062" s="12">
        <v>0</v>
      </c>
      <c r="E1062" s="12">
        <v>0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</row>
    <row r="1063" spans="1:18" x14ac:dyDescent="0.2">
      <c r="A1063" s="5" t="s">
        <v>1538</v>
      </c>
      <c r="B1063" s="8" t="s">
        <v>1539</v>
      </c>
      <c r="C1063" s="12">
        <v>6281525162</v>
      </c>
      <c r="D1063" s="12">
        <v>2318500125.6700001</v>
      </c>
      <c r="E1063" s="12">
        <v>55000000</v>
      </c>
      <c r="F1063" s="12">
        <v>168109701</v>
      </c>
      <c r="G1063" s="12">
        <v>168109701</v>
      </c>
      <c r="H1063" s="12">
        <v>8545025287.6700001</v>
      </c>
      <c r="I1063" s="12">
        <v>6045947453.7799997</v>
      </c>
      <c r="J1063" s="12">
        <v>70.754003063091801</v>
      </c>
      <c r="K1063" s="12">
        <v>5540452342.0799999</v>
      </c>
      <c r="L1063" s="12">
        <v>64.838337577239997</v>
      </c>
      <c r="M1063" s="12">
        <v>3783097111.1500001</v>
      </c>
      <c r="N1063" s="12">
        <v>44.272509252942804</v>
      </c>
      <c r="O1063" s="12">
        <v>3511941879.1500001</v>
      </c>
      <c r="P1063" s="12">
        <v>41.099256712762894</v>
      </c>
      <c r="Q1063" s="12">
        <v>2499077833.8899999</v>
      </c>
      <c r="R1063" s="12">
        <v>29.245996936908199</v>
      </c>
    </row>
    <row r="1064" spans="1:18" x14ac:dyDescent="0.2">
      <c r="A1064" s="5" t="s">
        <v>1540</v>
      </c>
      <c r="B1064" s="8" t="s">
        <v>1541</v>
      </c>
      <c r="C1064" s="12">
        <v>6281525162</v>
      </c>
      <c r="D1064" s="12">
        <v>2318500125.6700001</v>
      </c>
      <c r="E1064" s="12">
        <v>55000000</v>
      </c>
      <c r="F1064" s="12">
        <v>168109701</v>
      </c>
      <c r="G1064" s="12">
        <v>168109701</v>
      </c>
      <c r="H1064" s="12">
        <v>8545025287.6700001</v>
      </c>
      <c r="I1064" s="12">
        <v>6045947453.7799997</v>
      </c>
      <c r="J1064" s="12">
        <v>70.754003063091801</v>
      </c>
      <c r="K1064" s="12">
        <v>5540452342.0799999</v>
      </c>
      <c r="L1064" s="12">
        <v>64.838337577239997</v>
      </c>
      <c r="M1064" s="12">
        <v>3783097111.1500001</v>
      </c>
      <c r="N1064" s="12">
        <v>44.272509252942804</v>
      </c>
      <c r="O1064" s="12">
        <v>3511941879.1500001</v>
      </c>
      <c r="P1064" s="12">
        <v>41.099256712762894</v>
      </c>
      <c r="Q1064" s="12">
        <v>2499077833.8899999</v>
      </c>
      <c r="R1064" s="12">
        <v>29.245996936908199</v>
      </c>
    </row>
    <row r="1065" spans="1:18" x14ac:dyDescent="0.2">
      <c r="A1065" s="5" t="s">
        <v>1542</v>
      </c>
      <c r="B1065" s="8" t="s">
        <v>67</v>
      </c>
      <c r="C1065" s="12">
        <v>6281525162</v>
      </c>
      <c r="D1065" s="12">
        <v>2318500125.6700001</v>
      </c>
      <c r="E1065" s="12">
        <v>55000000</v>
      </c>
      <c r="F1065" s="12">
        <v>168109701</v>
      </c>
      <c r="G1065" s="12">
        <v>168109701</v>
      </c>
      <c r="H1065" s="12">
        <v>8545025287.6700001</v>
      </c>
      <c r="I1065" s="12">
        <v>6045947453.7799997</v>
      </c>
      <c r="J1065" s="12">
        <v>70.754003063091801</v>
      </c>
      <c r="K1065" s="12">
        <v>5540452342.0799999</v>
      </c>
      <c r="L1065" s="12">
        <v>64.838337577239997</v>
      </c>
      <c r="M1065" s="12">
        <v>3783097111.1500001</v>
      </c>
      <c r="N1065" s="12">
        <v>44.272509252942804</v>
      </c>
      <c r="O1065" s="12">
        <v>3511941879.1500001</v>
      </c>
      <c r="P1065" s="12">
        <v>41.099256712762894</v>
      </c>
      <c r="Q1065" s="12">
        <v>2499077833.8899999</v>
      </c>
      <c r="R1065" s="12">
        <v>29.245996936908199</v>
      </c>
    </row>
    <row r="1066" spans="1:18" x14ac:dyDescent="0.2">
      <c r="A1066" s="5" t="s">
        <v>1543</v>
      </c>
      <c r="B1066" s="8" t="s">
        <v>106</v>
      </c>
      <c r="C1066" s="12">
        <v>6281525162</v>
      </c>
      <c r="D1066" s="12">
        <v>2318500125.6700001</v>
      </c>
      <c r="E1066" s="12">
        <v>55000000</v>
      </c>
      <c r="F1066" s="12">
        <v>168109701</v>
      </c>
      <c r="G1066" s="12">
        <v>168109701</v>
      </c>
      <c r="H1066" s="12">
        <v>8545025287.6700001</v>
      </c>
      <c r="I1066" s="12">
        <v>6045947453.7799997</v>
      </c>
      <c r="J1066" s="12">
        <v>70.754003063091801</v>
      </c>
      <c r="K1066" s="12">
        <v>5540452342.0799999</v>
      </c>
      <c r="L1066" s="12">
        <v>64.838337577239997</v>
      </c>
      <c r="M1066" s="12">
        <v>3783097111.1500001</v>
      </c>
      <c r="N1066" s="12">
        <v>44.272509252942804</v>
      </c>
      <c r="O1066" s="12">
        <v>3511941879.1500001</v>
      </c>
      <c r="P1066" s="12">
        <v>41.099256712762894</v>
      </c>
      <c r="Q1066" s="12">
        <v>2499077833.8899999</v>
      </c>
      <c r="R1066" s="12">
        <v>29.245996936908199</v>
      </c>
    </row>
    <row r="1067" spans="1:18" x14ac:dyDescent="0.2">
      <c r="A1067" s="5" t="s">
        <v>1544</v>
      </c>
      <c r="B1067" s="8" t="s">
        <v>108</v>
      </c>
      <c r="C1067" s="12">
        <v>6281525162</v>
      </c>
      <c r="D1067" s="12">
        <v>2318500125.6700001</v>
      </c>
      <c r="E1067" s="12">
        <v>55000000</v>
      </c>
      <c r="F1067" s="12">
        <v>168109701</v>
      </c>
      <c r="G1067" s="12">
        <v>168109701</v>
      </c>
      <c r="H1067" s="12">
        <v>8545025287.6700001</v>
      </c>
      <c r="I1067" s="12">
        <v>6045947453.7799997</v>
      </c>
      <c r="J1067" s="12">
        <v>70.754003063091801</v>
      </c>
      <c r="K1067" s="12">
        <v>5540452342.0799999</v>
      </c>
      <c r="L1067" s="12">
        <v>64.838337577239997</v>
      </c>
      <c r="M1067" s="12">
        <v>3783097111.1500001</v>
      </c>
      <c r="N1067" s="12">
        <v>44.272509252942804</v>
      </c>
      <c r="O1067" s="12">
        <v>3511941879.1500001</v>
      </c>
      <c r="P1067" s="12">
        <v>41.099256712762894</v>
      </c>
      <c r="Q1067" s="12">
        <v>2499077833.8899999</v>
      </c>
      <c r="R1067" s="12">
        <v>29.245996936908199</v>
      </c>
    </row>
    <row r="1068" spans="1:18" x14ac:dyDescent="0.2">
      <c r="A1068" s="5" t="s">
        <v>1545</v>
      </c>
      <c r="B1068" s="8" t="s">
        <v>110</v>
      </c>
      <c r="C1068" s="12">
        <v>6281525162</v>
      </c>
      <c r="D1068" s="12">
        <v>2318500125.6700001</v>
      </c>
      <c r="E1068" s="12">
        <v>55000000</v>
      </c>
      <c r="F1068" s="12">
        <v>168109701</v>
      </c>
      <c r="G1068" s="12">
        <v>168109701</v>
      </c>
      <c r="H1068" s="12">
        <v>8545025287.6700001</v>
      </c>
      <c r="I1068" s="12">
        <v>6045947453.7799997</v>
      </c>
      <c r="J1068" s="12">
        <v>70.754003063091801</v>
      </c>
      <c r="K1068" s="12">
        <v>5540452342.0799999</v>
      </c>
      <c r="L1068" s="12">
        <v>64.838337577239997</v>
      </c>
      <c r="M1068" s="12">
        <v>3783097111.1500001</v>
      </c>
      <c r="N1068" s="12">
        <v>44.272509252942804</v>
      </c>
      <c r="O1068" s="12">
        <v>3511941879.1500001</v>
      </c>
      <c r="P1068" s="12">
        <v>41.099256712762894</v>
      </c>
      <c r="Q1068" s="12">
        <v>2499077833.8899999</v>
      </c>
      <c r="R1068" s="12">
        <v>29.245996936908199</v>
      </c>
    </row>
    <row r="1069" spans="1:18" x14ac:dyDescent="0.2">
      <c r="A1069" s="5" t="s">
        <v>1546</v>
      </c>
      <c r="B1069" s="8" t="s">
        <v>1547</v>
      </c>
      <c r="C1069" s="12">
        <v>341975000</v>
      </c>
      <c r="D1069" s="12">
        <v>7000000</v>
      </c>
      <c r="E1069" s="12">
        <v>4000000</v>
      </c>
      <c r="F1069" s="12">
        <v>24704001</v>
      </c>
      <c r="G1069" s="12">
        <v>31704001</v>
      </c>
      <c r="H1069" s="12">
        <v>337975000</v>
      </c>
      <c r="I1069" s="12">
        <v>264310070.78</v>
      </c>
      <c r="J1069" s="12">
        <v>78.204030114653506</v>
      </c>
      <c r="K1069" s="12">
        <v>235788755.78</v>
      </c>
      <c r="L1069" s="12">
        <v>69.765147061173195</v>
      </c>
      <c r="M1069" s="12">
        <v>91889491</v>
      </c>
      <c r="N1069" s="12">
        <v>27.188250906132101</v>
      </c>
      <c r="O1069" s="12">
        <v>91889491</v>
      </c>
      <c r="P1069" s="12">
        <v>27.188250906132101</v>
      </c>
      <c r="Q1069" s="12">
        <v>73664929.219999999</v>
      </c>
      <c r="R1069" s="12">
        <v>21.795969885346501</v>
      </c>
    </row>
    <row r="1070" spans="1:18" x14ac:dyDescent="0.2">
      <c r="A1070" s="5" t="s">
        <v>1548</v>
      </c>
      <c r="B1070" s="8" t="s">
        <v>1549</v>
      </c>
      <c r="C1070" s="12">
        <v>341975000</v>
      </c>
      <c r="D1070" s="12">
        <v>7000000</v>
      </c>
      <c r="E1070" s="12">
        <v>4000000</v>
      </c>
      <c r="F1070" s="12">
        <v>24704001</v>
      </c>
      <c r="G1070" s="12">
        <v>31704001</v>
      </c>
      <c r="H1070" s="12">
        <v>337975000</v>
      </c>
      <c r="I1070" s="12">
        <v>264310070.78</v>
      </c>
      <c r="J1070" s="12">
        <v>78.204030114653506</v>
      </c>
      <c r="K1070" s="12">
        <v>235788755.78</v>
      </c>
      <c r="L1070" s="12">
        <v>69.765147061173195</v>
      </c>
      <c r="M1070" s="12">
        <v>91889491</v>
      </c>
      <c r="N1070" s="12">
        <v>27.188250906132101</v>
      </c>
      <c r="O1070" s="12">
        <v>91889491</v>
      </c>
      <c r="P1070" s="12">
        <v>27.188250906132101</v>
      </c>
      <c r="Q1070" s="12">
        <v>73664929.219999999</v>
      </c>
      <c r="R1070" s="12">
        <v>21.795969885346501</v>
      </c>
    </row>
    <row r="1071" spans="1:18" x14ac:dyDescent="0.2">
      <c r="A1071" s="5" t="s">
        <v>1550</v>
      </c>
      <c r="B1071" s="8" t="s">
        <v>79</v>
      </c>
      <c r="C1071" s="12">
        <v>15000000</v>
      </c>
      <c r="D1071" s="12">
        <v>0</v>
      </c>
      <c r="E1071" s="12">
        <v>4000000</v>
      </c>
      <c r="F1071" s="12">
        <v>0</v>
      </c>
      <c r="G1071" s="12">
        <v>0</v>
      </c>
      <c r="H1071" s="12">
        <v>11000000</v>
      </c>
      <c r="I1071" s="12">
        <v>11000000</v>
      </c>
      <c r="J1071" s="12">
        <v>100</v>
      </c>
      <c r="K1071" s="12">
        <v>11000000</v>
      </c>
      <c r="L1071" s="12">
        <v>100</v>
      </c>
      <c r="M1071" s="12">
        <v>10000000</v>
      </c>
      <c r="N1071" s="12">
        <v>90.909090909090892</v>
      </c>
      <c r="O1071" s="12">
        <v>10000000</v>
      </c>
      <c r="P1071" s="12">
        <v>90.909090909090892</v>
      </c>
      <c r="Q1071" s="12">
        <v>0</v>
      </c>
      <c r="R1071" s="12">
        <v>0</v>
      </c>
    </row>
    <row r="1072" spans="1:18" ht="38.25" x14ac:dyDescent="0.2">
      <c r="A1072" s="5" t="s">
        <v>1551</v>
      </c>
      <c r="B1072" s="10" t="s">
        <v>1552</v>
      </c>
      <c r="C1072" s="12">
        <v>5000000</v>
      </c>
      <c r="D1072" s="12">
        <v>0</v>
      </c>
      <c r="E1072" s="12">
        <v>3000000</v>
      </c>
      <c r="F1072" s="12">
        <v>0</v>
      </c>
      <c r="G1072" s="12">
        <v>0</v>
      </c>
      <c r="H1072" s="12">
        <v>2000000</v>
      </c>
      <c r="I1072" s="12">
        <v>2000000</v>
      </c>
      <c r="J1072" s="12">
        <v>100</v>
      </c>
      <c r="K1072" s="12">
        <v>2000000</v>
      </c>
      <c r="L1072" s="12">
        <v>100</v>
      </c>
      <c r="M1072" s="12">
        <v>2000000</v>
      </c>
      <c r="N1072" s="12">
        <v>100</v>
      </c>
      <c r="O1072" s="12">
        <v>2000000</v>
      </c>
      <c r="P1072" s="12">
        <v>100</v>
      </c>
      <c r="Q1072" s="12">
        <v>0</v>
      </c>
      <c r="R1072" s="12">
        <v>0</v>
      </c>
    </row>
    <row r="1073" spans="1:18" ht="25.5" x14ac:dyDescent="0.2">
      <c r="A1073" s="5" t="s">
        <v>1553</v>
      </c>
      <c r="B1073" s="10" t="s">
        <v>1554</v>
      </c>
      <c r="C1073" s="12">
        <v>5000000</v>
      </c>
      <c r="D1073" s="12">
        <v>0</v>
      </c>
      <c r="E1073" s="12">
        <v>0</v>
      </c>
      <c r="F1073" s="12">
        <v>0</v>
      </c>
      <c r="G1073" s="12">
        <v>0</v>
      </c>
      <c r="H1073" s="12">
        <v>5000000</v>
      </c>
      <c r="I1073" s="12">
        <v>5000000</v>
      </c>
      <c r="J1073" s="12">
        <v>100</v>
      </c>
      <c r="K1073" s="12">
        <v>5000000</v>
      </c>
      <c r="L1073" s="12">
        <v>100</v>
      </c>
      <c r="M1073" s="12">
        <v>5000000</v>
      </c>
      <c r="N1073" s="12">
        <v>100</v>
      </c>
      <c r="O1073" s="12">
        <v>5000000</v>
      </c>
      <c r="P1073" s="12">
        <v>100</v>
      </c>
      <c r="Q1073" s="12">
        <v>0</v>
      </c>
      <c r="R1073" s="12">
        <v>0</v>
      </c>
    </row>
    <row r="1074" spans="1:18" ht="25.5" x14ac:dyDescent="0.2">
      <c r="A1074" s="5" t="s">
        <v>1555</v>
      </c>
      <c r="B1074" s="10" t="s">
        <v>1556</v>
      </c>
      <c r="C1074" s="12">
        <v>5000000</v>
      </c>
      <c r="D1074" s="12">
        <v>0</v>
      </c>
      <c r="E1074" s="12">
        <v>1000000</v>
      </c>
      <c r="F1074" s="12">
        <v>0</v>
      </c>
      <c r="G1074" s="12">
        <v>0</v>
      </c>
      <c r="H1074" s="12">
        <v>4000000</v>
      </c>
      <c r="I1074" s="12">
        <v>4000000</v>
      </c>
      <c r="J1074" s="12">
        <v>100</v>
      </c>
      <c r="K1074" s="12">
        <v>4000000</v>
      </c>
      <c r="L1074" s="12">
        <v>100</v>
      </c>
      <c r="M1074" s="12">
        <v>3000000</v>
      </c>
      <c r="N1074" s="12">
        <v>75</v>
      </c>
      <c r="O1074" s="12">
        <v>3000000</v>
      </c>
      <c r="P1074" s="12">
        <v>75</v>
      </c>
      <c r="Q1074" s="12">
        <v>0</v>
      </c>
      <c r="R1074" s="12">
        <v>0</v>
      </c>
    </row>
    <row r="1075" spans="1:18" x14ac:dyDescent="0.2">
      <c r="A1075" s="5" t="s">
        <v>1557</v>
      </c>
      <c r="B1075" s="8" t="s">
        <v>1558</v>
      </c>
      <c r="C1075" s="12">
        <v>48967803</v>
      </c>
      <c r="D1075" s="12">
        <v>0</v>
      </c>
      <c r="E1075" s="12">
        <v>0</v>
      </c>
      <c r="F1075" s="12">
        <v>24704001</v>
      </c>
      <c r="G1075" s="12">
        <v>0</v>
      </c>
      <c r="H1075" s="12">
        <v>73671804</v>
      </c>
      <c r="I1075" s="12">
        <v>12600000</v>
      </c>
      <c r="J1075" s="12">
        <v>17.102879685150597</v>
      </c>
      <c r="K1075" s="12">
        <v>12600000</v>
      </c>
      <c r="L1075" s="12">
        <v>17.102879685150597</v>
      </c>
      <c r="M1075" s="12">
        <v>12544400</v>
      </c>
      <c r="N1075" s="12">
        <v>17.027409835111399</v>
      </c>
      <c r="O1075" s="12">
        <v>12544400</v>
      </c>
      <c r="P1075" s="12">
        <v>17.027409835111399</v>
      </c>
      <c r="Q1075" s="12">
        <v>61071804</v>
      </c>
      <c r="R1075" s="12">
        <v>82.897120314849403</v>
      </c>
    </row>
    <row r="1076" spans="1:18" ht="38.25" x14ac:dyDescent="0.2">
      <c r="A1076" s="5" t="s">
        <v>1559</v>
      </c>
      <c r="B1076" s="10" t="s">
        <v>1552</v>
      </c>
      <c r="C1076" s="12">
        <v>6262803</v>
      </c>
      <c r="D1076" s="12">
        <v>0</v>
      </c>
      <c r="E1076" s="12">
        <v>0</v>
      </c>
      <c r="F1076" s="12">
        <v>15000000</v>
      </c>
      <c r="G1076" s="12">
        <v>0</v>
      </c>
      <c r="H1076" s="12">
        <v>21262803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21262803</v>
      </c>
      <c r="R1076" s="12">
        <v>100</v>
      </c>
    </row>
    <row r="1077" spans="1:18" ht="25.5" x14ac:dyDescent="0.2">
      <c r="A1077" s="5" t="s">
        <v>1560</v>
      </c>
      <c r="B1077" s="10" t="s">
        <v>1554</v>
      </c>
      <c r="C1077" s="12">
        <v>21385000</v>
      </c>
      <c r="D1077" s="12">
        <v>0</v>
      </c>
      <c r="E1077" s="12">
        <v>0</v>
      </c>
      <c r="F1077" s="12">
        <v>0</v>
      </c>
      <c r="G1077" s="12">
        <v>0</v>
      </c>
      <c r="H1077" s="12">
        <v>21385000</v>
      </c>
      <c r="I1077" s="12">
        <v>12600000</v>
      </c>
      <c r="J1077" s="12">
        <v>58.919803600654696</v>
      </c>
      <c r="K1077" s="12">
        <v>12600000</v>
      </c>
      <c r="L1077" s="12">
        <v>58.919803600654696</v>
      </c>
      <c r="M1077" s="12">
        <v>12544400</v>
      </c>
      <c r="N1077" s="12">
        <v>58.659808276829601</v>
      </c>
      <c r="O1077" s="12">
        <v>12544400</v>
      </c>
      <c r="P1077" s="12">
        <v>58.659808276829601</v>
      </c>
      <c r="Q1077" s="12">
        <v>8785000</v>
      </c>
      <c r="R1077" s="12">
        <v>41.080196399345304</v>
      </c>
    </row>
    <row r="1078" spans="1:18" ht="25.5" x14ac:dyDescent="0.2">
      <c r="A1078" s="5" t="s">
        <v>1561</v>
      </c>
      <c r="B1078" s="10" t="s">
        <v>1556</v>
      </c>
      <c r="C1078" s="12">
        <v>21320000</v>
      </c>
      <c r="D1078" s="12">
        <v>0</v>
      </c>
      <c r="E1078" s="12">
        <v>0</v>
      </c>
      <c r="F1078" s="12">
        <v>9704001</v>
      </c>
      <c r="G1078" s="12">
        <v>0</v>
      </c>
      <c r="H1078" s="12">
        <v>31024001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31024001</v>
      </c>
      <c r="R1078" s="12">
        <v>100</v>
      </c>
    </row>
    <row r="1079" spans="1:18" x14ac:dyDescent="0.2">
      <c r="A1079" s="5" t="s">
        <v>1562</v>
      </c>
      <c r="B1079" s="8" t="s">
        <v>1563</v>
      </c>
      <c r="C1079" s="12">
        <v>1307197</v>
      </c>
      <c r="D1079" s="12">
        <v>0</v>
      </c>
      <c r="E1079" s="12">
        <v>0</v>
      </c>
      <c r="F1079" s="12">
        <v>0</v>
      </c>
      <c r="G1079" s="12">
        <v>0</v>
      </c>
      <c r="H1079" s="12">
        <v>1307197</v>
      </c>
      <c r="I1079" s="12">
        <v>1307197</v>
      </c>
      <c r="J1079" s="12">
        <v>100</v>
      </c>
      <c r="K1079" s="12">
        <v>1307197</v>
      </c>
      <c r="L1079" s="12">
        <v>100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</row>
    <row r="1080" spans="1:18" ht="38.25" x14ac:dyDescent="0.2">
      <c r="A1080" s="5" t="s">
        <v>1564</v>
      </c>
      <c r="B1080" s="10" t="s">
        <v>1552</v>
      </c>
      <c r="C1080" s="12">
        <v>1307197</v>
      </c>
      <c r="D1080" s="12">
        <v>0</v>
      </c>
      <c r="E1080" s="12">
        <v>0</v>
      </c>
      <c r="F1080" s="12">
        <v>0</v>
      </c>
      <c r="G1080" s="12">
        <v>0</v>
      </c>
      <c r="H1080" s="12">
        <v>1307197</v>
      </c>
      <c r="I1080" s="12">
        <v>1307197</v>
      </c>
      <c r="J1080" s="12">
        <v>100</v>
      </c>
      <c r="K1080" s="12">
        <v>1307197</v>
      </c>
      <c r="L1080" s="12">
        <v>100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</row>
    <row r="1081" spans="1:18" x14ac:dyDescent="0.2">
      <c r="A1081" s="5" t="s">
        <v>1565</v>
      </c>
      <c r="B1081" s="8" t="s">
        <v>116</v>
      </c>
      <c r="C1081" s="12">
        <v>276700000</v>
      </c>
      <c r="D1081" s="12">
        <v>0</v>
      </c>
      <c r="E1081" s="12">
        <v>0</v>
      </c>
      <c r="F1081" s="12">
        <v>0</v>
      </c>
      <c r="G1081" s="12">
        <v>31704001</v>
      </c>
      <c r="H1081" s="12">
        <v>244995999</v>
      </c>
      <c r="I1081" s="12">
        <v>234402873.78</v>
      </c>
      <c r="J1081" s="12">
        <v>95.676204810185496</v>
      </c>
      <c r="K1081" s="12">
        <v>206881558.78</v>
      </c>
      <c r="L1081" s="12">
        <v>84.442831566404493</v>
      </c>
      <c r="M1081" s="12">
        <v>69037894</v>
      </c>
      <c r="N1081" s="12">
        <v>28.179192428362903</v>
      </c>
      <c r="O1081" s="12">
        <v>69037894</v>
      </c>
      <c r="P1081" s="12">
        <v>28.179192428362903</v>
      </c>
      <c r="Q1081" s="12">
        <v>10593125.220000001</v>
      </c>
      <c r="R1081" s="12">
        <v>4.3237951898145095</v>
      </c>
    </row>
    <row r="1082" spans="1:18" ht="38.25" x14ac:dyDescent="0.2">
      <c r="A1082" s="5" t="s">
        <v>1566</v>
      </c>
      <c r="B1082" s="10" t="s">
        <v>1552</v>
      </c>
      <c r="C1082" s="12">
        <v>27700000</v>
      </c>
      <c r="D1082" s="12">
        <v>0</v>
      </c>
      <c r="E1082" s="12">
        <v>0</v>
      </c>
      <c r="F1082" s="12">
        <v>0</v>
      </c>
      <c r="G1082" s="12">
        <v>17000000</v>
      </c>
      <c r="H1082" s="12">
        <v>10700000</v>
      </c>
      <c r="I1082" s="12">
        <v>10700000</v>
      </c>
      <c r="J1082" s="12">
        <v>100</v>
      </c>
      <c r="K1082" s="12">
        <v>10649746</v>
      </c>
      <c r="L1082" s="12">
        <v>99.530336448598092</v>
      </c>
      <c r="M1082" s="12">
        <v>9649746</v>
      </c>
      <c r="N1082" s="12">
        <v>90.18454205607479</v>
      </c>
      <c r="O1082" s="12">
        <v>9649746</v>
      </c>
      <c r="P1082" s="12">
        <v>90.18454205607479</v>
      </c>
      <c r="Q1082" s="12">
        <v>0</v>
      </c>
      <c r="R1082" s="12">
        <v>0</v>
      </c>
    </row>
    <row r="1083" spans="1:18" ht="25.5" x14ac:dyDescent="0.2">
      <c r="A1083" s="5" t="s">
        <v>1567</v>
      </c>
      <c r="B1083" s="10" t="s">
        <v>1554</v>
      </c>
      <c r="C1083" s="12">
        <v>127600000</v>
      </c>
      <c r="D1083" s="12">
        <v>0</v>
      </c>
      <c r="E1083" s="12">
        <v>0</v>
      </c>
      <c r="F1083" s="12">
        <v>0</v>
      </c>
      <c r="G1083" s="12">
        <v>3000000</v>
      </c>
      <c r="H1083" s="12">
        <v>124600000</v>
      </c>
      <c r="I1083" s="12">
        <v>120069040</v>
      </c>
      <c r="J1083" s="12">
        <v>96.363595505617994</v>
      </c>
      <c r="K1083" s="12">
        <v>109260979</v>
      </c>
      <c r="L1083" s="12">
        <v>87.689389245585886</v>
      </c>
      <c r="M1083" s="12">
        <v>32856634</v>
      </c>
      <c r="N1083" s="12">
        <v>26.369690208667699</v>
      </c>
      <c r="O1083" s="12">
        <v>32856634</v>
      </c>
      <c r="P1083" s="12">
        <v>26.369690208667699</v>
      </c>
      <c r="Q1083" s="12">
        <v>4530960</v>
      </c>
      <c r="R1083" s="12">
        <v>3.63640449438202</v>
      </c>
    </row>
    <row r="1084" spans="1:18" ht="25.5" x14ac:dyDescent="0.2">
      <c r="A1084" s="5" t="s">
        <v>1568</v>
      </c>
      <c r="B1084" s="10" t="s">
        <v>1556</v>
      </c>
      <c r="C1084" s="12">
        <v>121400000</v>
      </c>
      <c r="D1084" s="12">
        <v>0</v>
      </c>
      <c r="E1084" s="12">
        <v>0</v>
      </c>
      <c r="F1084" s="12">
        <v>0</v>
      </c>
      <c r="G1084" s="12">
        <v>11704001</v>
      </c>
      <c r="H1084" s="12">
        <v>109695999</v>
      </c>
      <c r="I1084" s="12">
        <v>103633833.78</v>
      </c>
      <c r="J1084" s="12">
        <v>94.473667886464995</v>
      </c>
      <c r="K1084" s="12">
        <v>86970833.780000001</v>
      </c>
      <c r="L1084" s="12">
        <v>79.283505846006278</v>
      </c>
      <c r="M1084" s="12">
        <v>26531514</v>
      </c>
      <c r="N1084" s="12">
        <v>24.186400818502001</v>
      </c>
      <c r="O1084" s="12">
        <v>26531514</v>
      </c>
      <c r="P1084" s="12">
        <v>24.186400818502001</v>
      </c>
      <c r="Q1084" s="12">
        <v>6062165.2199999997</v>
      </c>
      <c r="R1084" s="12">
        <v>5.5263321135349699</v>
      </c>
    </row>
    <row r="1085" spans="1:18" x14ac:dyDescent="0.2">
      <c r="A1085" s="5" t="s">
        <v>1569</v>
      </c>
      <c r="B1085" s="8" t="s">
        <v>122</v>
      </c>
      <c r="C1085" s="12">
        <v>0</v>
      </c>
      <c r="D1085" s="12">
        <v>7000000</v>
      </c>
      <c r="E1085" s="12">
        <v>0</v>
      </c>
      <c r="F1085" s="12">
        <v>0</v>
      </c>
      <c r="G1085" s="12">
        <v>0</v>
      </c>
      <c r="H1085" s="12">
        <v>7000000</v>
      </c>
      <c r="I1085" s="12">
        <v>5000000</v>
      </c>
      <c r="J1085" s="12">
        <v>71.428571428571402</v>
      </c>
      <c r="K1085" s="12">
        <v>4000000</v>
      </c>
      <c r="L1085" s="12">
        <v>57.142857142857096</v>
      </c>
      <c r="M1085" s="12">
        <v>307197</v>
      </c>
      <c r="N1085" s="12">
        <v>4.3885285714285702</v>
      </c>
      <c r="O1085" s="12">
        <v>307197</v>
      </c>
      <c r="P1085" s="12">
        <v>4.3885285714285702</v>
      </c>
      <c r="Q1085" s="12">
        <v>2000000</v>
      </c>
      <c r="R1085" s="12">
        <v>28.571428571428594</v>
      </c>
    </row>
    <row r="1086" spans="1:18" ht="38.25" x14ac:dyDescent="0.2">
      <c r="A1086" s="5" t="s">
        <v>1570</v>
      </c>
      <c r="B1086" s="10" t="s">
        <v>1552</v>
      </c>
      <c r="C1086" s="12">
        <v>0</v>
      </c>
      <c r="D1086" s="12">
        <v>2000000</v>
      </c>
      <c r="E1086" s="12">
        <v>0</v>
      </c>
      <c r="F1086" s="12">
        <v>0</v>
      </c>
      <c r="G1086" s="12">
        <v>0</v>
      </c>
      <c r="H1086" s="12">
        <v>2000000</v>
      </c>
      <c r="I1086" s="12">
        <v>2000000</v>
      </c>
      <c r="J1086" s="12">
        <v>100</v>
      </c>
      <c r="K1086" s="12">
        <v>1000000</v>
      </c>
      <c r="L1086" s="12">
        <v>50</v>
      </c>
      <c r="M1086" s="12">
        <v>307197</v>
      </c>
      <c r="N1086" s="12">
        <v>15.35985</v>
      </c>
      <c r="O1086" s="12">
        <v>307197</v>
      </c>
      <c r="P1086" s="12">
        <v>15.35985</v>
      </c>
      <c r="Q1086" s="12">
        <v>0</v>
      </c>
      <c r="R1086" s="12">
        <v>0</v>
      </c>
    </row>
    <row r="1087" spans="1:18" ht="25.5" x14ac:dyDescent="0.2">
      <c r="A1087" s="5" t="s">
        <v>1571</v>
      </c>
      <c r="B1087" s="10" t="s">
        <v>1554</v>
      </c>
      <c r="C1087" s="12">
        <v>0</v>
      </c>
      <c r="D1087" s="12">
        <v>3000000</v>
      </c>
      <c r="E1087" s="12">
        <v>0</v>
      </c>
      <c r="F1087" s="12">
        <v>0</v>
      </c>
      <c r="G1087" s="12">
        <v>0</v>
      </c>
      <c r="H1087" s="12">
        <v>3000000</v>
      </c>
      <c r="I1087" s="12">
        <v>3000000</v>
      </c>
      <c r="J1087" s="12">
        <v>100</v>
      </c>
      <c r="K1087" s="12">
        <v>3000000</v>
      </c>
      <c r="L1087" s="12">
        <v>100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</row>
    <row r="1088" spans="1:18" ht="25.5" x14ac:dyDescent="0.2">
      <c r="A1088" s="5" t="s">
        <v>1572</v>
      </c>
      <c r="B1088" s="10" t="s">
        <v>1556</v>
      </c>
      <c r="C1088" s="12">
        <v>0</v>
      </c>
      <c r="D1088" s="12">
        <v>2000000</v>
      </c>
      <c r="E1088" s="12">
        <v>0</v>
      </c>
      <c r="F1088" s="12">
        <v>0</v>
      </c>
      <c r="G1088" s="12">
        <v>0</v>
      </c>
      <c r="H1088" s="12">
        <v>2000000</v>
      </c>
      <c r="I1088" s="12">
        <v>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2000000</v>
      </c>
      <c r="R1088" s="12">
        <v>100</v>
      </c>
    </row>
    <row r="1089" spans="1:18" x14ac:dyDescent="0.2">
      <c r="A1089" s="5" t="s">
        <v>1573</v>
      </c>
      <c r="B1089" s="8" t="s">
        <v>1574</v>
      </c>
      <c r="C1089" s="12">
        <v>90280000</v>
      </c>
      <c r="D1089" s="12">
        <v>2000000</v>
      </c>
      <c r="E1089" s="12">
        <v>0</v>
      </c>
      <c r="F1089" s="12">
        <v>4582722</v>
      </c>
      <c r="G1089" s="12">
        <v>6582722</v>
      </c>
      <c r="H1089" s="12">
        <v>90280000</v>
      </c>
      <c r="I1089" s="12">
        <v>78078104</v>
      </c>
      <c r="J1089" s="12">
        <v>86.484386353566691</v>
      </c>
      <c r="K1089" s="12">
        <v>78078104</v>
      </c>
      <c r="L1089" s="12">
        <v>86.484386353566691</v>
      </c>
      <c r="M1089" s="12">
        <v>57643154</v>
      </c>
      <c r="N1089" s="12">
        <v>63.849306601683701</v>
      </c>
      <c r="O1089" s="12">
        <v>57643154</v>
      </c>
      <c r="P1089" s="12">
        <v>63.849306601683701</v>
      </c>
      <c r="Q1089" s="12">
        <v>12201896</v>
      </c>
      <c r="R1089" s="12">
        <v>13.5156136464333</v>
      </c>
    </row>
    <row r="1090" spans="1:18" x14ac:dyDescent="0.2">
      <c r="A1090" s="5" t="s">
        <v>1575</v>
      </c>
      <c r="B1090" s="8" t="s">
        <v>1576</v>
      </c>
      <c r="C1090" s="12">
        <v>90280000</v>
      </c>
      <c r="D1090" s="12">
        <v>2000000</v>
      </c>
      <c r="E1090" s="12">
        <v>0</v>
      </c>
      <c r="F1090" s="12">
        <v>4582722</v>
      </c>
      <c r="G1090" s="12">
        <v>6582722</v>
      </c>
      <c r="H1090" s="12">
        <v>90280000</v>
      </c>
      <c r="I1090" s="12">
        <v>78078104</v>
      </c>
      <c r="J1090" s="12">
        <v>86.484386353566691</v>
      </c>
      <c r="K1090" s="12">
        <v>78078104</v>
      </c>
      <c r="L1090" s="12">
        <v>86.484386353566691</v>
      </c>
      <c r="M1090" s="12">
        <v>57643154</v>
      </c>
      <c r="N1090" s="12">
        <v>63.849306601683701</v>
      </c>
      <c r="O1090" s="12">
        <v>57643154</v>
      </c>
      <c r="P1090" s="12">
        <v>63.849306601683701</v>
      </c>
      <c r="Q1090" s="12">
        <v>12201896</v>
      </c>
      <c r="R1090" s="12">
        <v>13.5156136464333</v>
      </c>
    </row>
    <row r="1091" spans="1:18" x14ac:dyDescent="0.2">
      <c r="A1091" s="5" t="s">
        <v>1577</v>
      </c>
      <c r="B1091" s="8" t="s">
        <v>79</v>
      </c>
      <c r="C1091" s="12">
        <v>1230000</v>
      </c>
      <c r="D1091" s="12">
        <v>0</v>
      </c>
      <c r="E1091" s="12">
        <v>0</v>
      </c>
      <c r="F1091" s="12">
        <v>0</v>
      </c>
      <c r="G1091" s="12">
        <v>0</v>
      </c>
      <c r="H1091" s="12">
        <v>1230000</v>
      </c>
      <c r="I1091" s="12">
        <v>1000000</v>
      </c>
      <c r="J1091" s="12">
        <v>81.300813008130092</v>
      </c>
      <c r="K1091" s="12">
        <v>1000000</v>
      </c>
      <c r="L1091" s="12">
        <v>81.300813008130092</v>
      </c>
      <c r="M1091" s="12">
        <v>1000000</v>
      </c>
      <c r="N1091" s="12">
        <v>81.300813008130092</v>
      </c>
      <c r="O1091" s="12">
        <v>1000000</v>
      </c>
      <c r="P1091" s="12">
        <v>81.300813008130092</v>
      </c>
      <c r="Q1091" s="12">
        <v>230000</v>
      </c>
      <c r="R1091" s="12">
        <v>18.699186991869897</v>
      </c>
    </row>
    <row r="1092" spans="1:18" ht="25.5" x14ac:dyDescent="0.2">
      <c r="A1092" s="5" t="s">
        <v>1578</v>
      </c>
      <c r="B1092" s="10" t="s">
        <v>1579</v>
      </c>
      <c r="C1092" s="12">
        <v>1230000</v>
      </c>
      <c r="D1092" s="12">
        <v>0</v>
      </c>
      <c r="E1092" s="12">
        <v>0</v>
      </c>
      <c r="F1092" s="12">
        <v>0</v>
      </c>
      <c r="G1092" s="12">
        <v>0</v>
      </c>
      <c r="H1092" s="12">
        <v>1230000</v>
      </c>
      <c r="I1092" s="12">
        <v>1000000</v>
      </c>
      <c r="J1092" s="12">
        <v>81.300813008130092</v>
      </c>
      <c r="K1092" s="12">
        <v>1000000</v>
      </c>
      <c r="L1092" s="12">
        <v>81.300813008130092</v>
      </c>
      <c r="M1092" s="12">
        <v>1000000</v>
      </c>
      <c r="N1092" s="12">
        <v>81.300813008130092</v>
      </c>
      <c r="O1092" s="12">
        <v>1000000</v>
      </c>
      <c r="P1092" s="12">
        <v>81.300813008130092</v>
      </c>
      <c r="Q1092" s="12">
        <v>230000</v>
      </c>
      <c r="R1092" s="12">
        <v>18.699186991869897</v>
      </c>
    </row>
    <row r="1093" spans="1:18" x14ac:dyDescent="0.2">
      <c r="A1093" s="5" t="s">
        <v>1580</v>
      </c>
      <c r="B1093" s="8" t="s">
        <v>1558</v>
      </c>
      <c r="C1093" s="12">
        <v>13250000</v>
      </c>
      <c r="D1093" s="12">
        <v>0</v>
      </c>
      <c r="E1093" s="12">
        <v>0</v>
      </c>
      <c r="F1093" s="12">
        <v>0</v>
      </c>
      <c r="G1093" s="12">
        <v>4582722</v>
      </c>
      <c r="H1093" s="12">
        <v>8667278</v>
      </c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8667278</v>
      </c>
      <c r="R1093" s="12">
        <v>100</v>
      </c>
    </row>
    <row r="1094" spans="1:18" ht="25.5" x14ac:dyDescent="0.2">
      <c r="A1094" s="5" t="s">
        <v>1581</v>
      </c>
      <c r="B1094" s="10" t="s">
        <v>1579</v>
      </c>
      <c r="C1094" s="12">
        <v>13250000</v>
      </c>
      <c r="D1094" s="12">
        <v>0</v>
      </c>
      <c r="E1094" s="12">
        <v>0</v>
      </c>
      <c r="F1094" s="12">
        <v>0</v>
      </c>
      <c r="G1094" s="12">
        <v>4582722</v>
      </c>
      <c r="H1094" s="12">
        <v>8667278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8667278</v>
      </c>
      <c r="R1094" s="12">
        <v>100</v>
      </c>
    </row>
    <row r="1095" spans="1:18" x14ac:dyDescent="0.2">
      <c r="A1095" s="5" t="s">
        <v>1582</v>
      </c>
      <c r="B1095" s="8" t="s">
        <v>1563</v>
      </c>
      <c r="C1095" s="12">
        <v>2300000</v>
      </c>
      <c r="D1095" s="12">
        <v>0</v>
      </c>
      <c r="E1095" s="12">
        <v>0</v>
      </c>
      <c r="F1095" s="12">
        <v>0</v>
      </c>
      <c r="G1095" s="12">
        <v>0</v>
      </c>
      <c r="H1095" s="12">
        <v>2300000</v>
      </c>
      <c r="I1095" s="12">
        <v>232308</v>
      </c>
      <c r="J1095" s="12">
        <v>10.100347826086999</v>
      </c>
      <c r="K1095" s="12">
        <v>232308</v>
      </c>
      <c r="L1095" s="12">
        <v>10.100347826086999</v>
      </c>
      <c r="M1095" s="12">
        <v>0</v>
      </c>
      <c r="N1095" s="12">
        <v>0</v>
      </c>
      <c r="O1095" s="12">
        <v>0</v>
      </c>
      <c r="P1095" s="12">
        <v>0</v>
      </c>
      <c r="Q1095" s="12">
        <v>2067692</v>
      </c>
      <c r="R1095" s="12">
        <v>89.899652173912983</v>
      </c>
    </row>
    <row r="1096" spans="1:18" ht="25.5" x14ac:dyDescent="0.2">
      <c r="A1096" s="5" t="s">
        <v>1583</v>
      </c>
      <c r="B1096" s="10" t="s">
        <v>1579</v>
      </c>
      <c r="C1096" s="12">
        <v>2300000</v>
      </c>
      <c r="D1096" s="12">
        <v>0</v>
      </c>
      <c r="E1096" s="12">
        <v>0</v>
      </c>
      <c r="F1096" s="12">
        <v>0</v>
      </c>
      <c r="G1096" s="12">
        <v>0</v>
      </c>
      <c r="H1096" s="12">
        <v>2300000</v>
      </c>
      <c r="I1096" s="12">
        <v>232308</v>
      </c>
      <c r="J1096" s="12">
        <v>10.100347826086999</v>
      </c>
      <c r="K1096" s="12">
        <v>232308</v>
      </c>
      <c r="L1096" s="12">
        <v>10.100347826086999</v>
      </c>
      <c r="M1096" s="12">
        <v>0</v>
      </c>
      <c r="N1096" s="12">
        <v>0</v>
      </c>
      <c r="O1096" s="12">
        <v>0</v>
      </c>
      <c r="P1096" s="12">
        <v>0</v>
      </c>
      <c r="Q1096" s="12">
        <v>2067692</v>
      </c>
      <c r="R1096" s="12">
        <v>89.899652173912983</v>
      </c>
    </row>
    <row r="1097" spans="1:18" x14ac:dyDescent="0.2">
      <c r="A1097" s="5" t="s">
        <v>1584</v>
      </c>
      <c r="B1097" s="8" t="s">
        <v>116</v>
      </c>
      <c r="C1097" s="12">
        <v>73500000</v>
      </c>
      <c r="D1097" s="12">
        <v>0</v>
      </c>
      <c r="E1097" s="12">
        <v>0</v>
      </c>
      <c r="F1097" s="12">
        <v>4582722</v>
      </c>
      <c r="G1097" s="12">
        <v>2000000</v>
      </c>
      <c r="H1097" s="12">
        <v>76082722</v>
      </c>
      <c r="I1097" s="12">
        <v>75142760</v>
      </c>
      <c r="J1097" s="12">
        <v>98.764552614192695</v>
      </c>
      <c r="K1097" s="12">
        <v>75142760</v>
      </c>
      <c r="L1097" s="12">
        <v>98.764552614192695</v>
      </c>
      <c r="M1097" s="12">
        <v>56193154</v>
      </c>
      <c r="N1097" s="12">
        <v>73.857970013217994</v>
      </c>
      <c r="O1097" s="12">
        <v>56193154</v>
      </c>
      <c r="P1097" s="12">
        <v>73.857970013217994</v>
      </c>
      <c r="Q1097" s="12">
        <v>939962</v>
      </c>
      <c r="R1097" s="12">
        <v>1.2354473858072499</v>
      </c>
    </row>
    <row r="1098" spans="1:18" ht="25.5" x14ac:dyDescent="0.2">
      <c r="A1098" s="5" t="s">
        <v>1585</v>
      </c>
      <c r="B1098" s="10" t="s">
        <v>1579</v>
      </c>
      <c r="C1098" s="12">
        <v>73500000</v>
      </c>
      <c r="D1098" s="12">
        <v>0</v>
      </c>
      <c r="E1098" s="12">
        <v>0</v>
      </c>
      <c r="F1098" s="12">
        <v>4582722</v>
      </c>
      <c r="G1098" s="12">
        <v>2000000</v>
      </c>
      <c r="H1098" s="12">
        <v>76082722</v>
      </c>
      <c r="I1098" s="12">
        <v>75142760</v>
      </c>
      <c r="J1098" s="12">
        <v>98.764552614192695</v>
      </c>
      <c r="K1098" s="12">
        <v>75142760</v>
      </c>
      <c r="L1098" s="12">
        <v>98.764552614192695</v>
      </c>
      <c r="M1098" s="12">
        <v>56193154</v>
      </c>
      <c r="N1098" s="12">
        <v>73.857970013217994</v>
      </c>
      <c r="O1098" s="12">
        <v>56193154</v>
      </c>
      <c r="P1098" s="12">
        <v>73.857970013217994</v>
      </c>
      <c r="Q1098" s="12">
        <v>939962</v>
      </c>
      <c r="R1098" s="12">
        <v>1.2354473858072499</v>
      </c>
    </row>
    <row r="1099" spans="1:18" x14ac:dyDescent="0.2">
      <c r="A1099" s="5" t="s">
        <v>1586</v>
      </c>
      <c r="B1099" s="8" t="s">
        <v>122</v>
      </c>
      <c r="C1099" s="12">
        <v>0</v>
      </c>
      <c r="D1099" s="12">
        <v>2000000</v>
      </c>
      <c r="E1099" s="12">
        <v>0</v>
      </c>
      <c r="F1099" s="12">
        <v>0</v>
      </c>
      <c r="G1099" s="12">
        <v>0</v>
      </c>
      <c r="H1099" s="12">
        <v>2000000</v>
      </c>
      <c r="I1099" s="12">
        <v>1703036</v>
      </c>
      <c r="J1099" s="12">
        <v>85.151800000000009</v>
      </c>
      <c r="K1099" s="12">
        <v>1703036</v>
      </c>
      <c r="L1099" s="12">
        <v>85.151800000000009</v>
      </c>
      <c r="M1099" s="12">
        <v>450000</v>
      </c>
      <c r="N1099" s="12">
        <v>22.5</v>
      </c>
      <c r="O1099" s="12">
        <v>450000</v>
      </c>
      <c r="P1099" s="12">
        <v>22.5</v>
      </c>
      <c r="Q1099" s="12">
        <v>296964</v>
      </c>
      <c r="R1099" s="12">
        <v>14.8482</v>
      </c>
    </row>
    <row r="1100" spans="1:18" ht="25.5" x14ac:dyDescent="0.2">
      <c r="A1100" s="5" t="s">
        <v>1587</v>
      </c>
      <c r="B1100" s="10" t="s">
        <v>1579</v>
      </c>
      <c r="C1100" s="12">
        <v>0</v>
      </c>
      <c r="D1100" s="12">
        <v>2000000</v>
      </c>
      <c r="E1100" s="12">
        <v>0</v>
      </c>
      <c r="F1100" s="12">
        <v>0</v>
      </c>
      <c r="G1100" s="12">
        <v>0</v>
      </c>
      <c r="H1100" s="12">
        <v>2000000</v>
      </c>
      <c r="I1100" s="12">
        <v>1703036</v>
      </c>
      <c r="J1100" s="12">
        <v>85.151800000000009</v>
      </c>
      <c r="K1100" s="12">
        <v>1703036</v>
      </c>
      <c r="L1100" s="12">
        <v>85.151800000000009</v>
      </c>
      <c r="M1100" s="12">
        <v>450000</v>
      </c>
      <c r="N1100" s="12">
        <v>22.5</v>
      </c>
      <c r="O1100" s="12">
        <v>450000</v>
      </c>
      <c r="P1100" s="12">
        <v>22.5</v>
      </c>
      <c r="Q1100" s="12">
        <v>296964</v>
      </c>
      <c r="R1100" s="12">
        <v>14.8482</v>
      </c>
    </row>
    <row r="1101" spans="1:18" x14ac:dyDescent="0.2">
      <c r="A1101" s="5" t="s">
        <v>1588</v>
      </c>
      <c r="B1101" s="8" t="s">
        <v>1589</v>
      </c>
      <c r="C1101" s="12">
        <v>253450000</v>
      </c>
      <c r="D1101" s="12">
        <v>2000000</v>
      </c>
      <c r="E1101" s="12">
        <v>5000000</v>
      </c>
      <c r="F1101" s="12">
        <v>8810698</v>
      </c>
      <c r="G1101" s="12">
        <v>4934157</v>
      </c>
      <c r="H1101" s="12">
        <v>254326541</v>
      </c>
      <c r="I1101" s="12">
        <v>174003363</v>
      </c>
      <c r="J1101" s="12">
        <v>68.417304114555606</v>
      </c>
      <c r="K1101" s="12">
        <v>169403363</v>
      </c>
      <c r="L1101" s="12">
        <v>66.608605745162905</v>
      </c>
      <c r="M1101" s="12">
        <v>129358537</v>
      </c>
      <c r="N1101" s="12">
        <v>50.863168464985293</v>
      </c>
      <c r="O1101" s="12">
        <v>127624937</v>
      </c>
      <c r="P1101" s="12">
        <v>50.181525096902902</v>
      </c>
      <c r="Q1101" s="12">
        <v>80323178</v>
      </c>
      <c r="R1101" s="12">
        <v>31.582695885444394</v>
      </c>
    </row>
    <row r="1102" spans="1:18" x14ac:dyDescent="0.2">
      <c r="A1102" s="5" t="s">
        <v>1590</v>
      </c>
      <c r="B1102" s="8" t="s">
        <v>1591</v>
      </c>
      <c r="C1102" s="12">
        <v>253450000</v>
      </c>
      <c r="D1102" s="12">
        <v>2000000</v>
      </c>
      <c r="E1102" s="12">
        <v>5000000</v>
      </c>
      <c r="F1102" s="12">
        <v>8810698</v>
      </c>
      <c r="G1102" s="12">
        <v>4934157</v>
      </c>
      <c r="H1102" s="12">
        <v>254326541</v>
      </c>
      <c r="I1102" s="12">
        <v>174003363</v>
      </c>
      <c r="J1102" s="12">
        <v>68.417304114555606</v>
      </c>
      <c r="K1102" s="12">
        <v>169403363</v>
      </c>
      <c r="L1102" s="12">
        <v>66.608605745162905</v>
      </c>
      <c r="M1102" s="12">
        <v>129358537</v>
      </c>
      <c r="N1102" s="12">
        <v>50.863168464985293</v>
      </c>
      <c r="O1102" s="12">
        <v>127624937</v>
      </c>
      <c r="P1102" s="12">
        <v>50.181525096902902</v>
      </c>
      <c r="Q1102" s="12">
        <v>80323178</v>
      </c>
      <c r="R1102" s="12">
        <v>31.582695885444394</v>
      </c>
    </row>
    <row r="1103" spans="1:18" x14ac:dyDescent="0.2">
      <c r="A1103" s="5" t="s">
        <v>1592</v>
      </c>
      <c r="B1103" s="8" t="s">
        <v>79</v>
      </c>
      <c r="C1103" s="12">
        <v>41000000</v>
      </c>
      <c r="D1103" s="12">
        <v>0</v>
      </c>
      <c r="E1103" s="12">
        <v>5000000</v>
      </c>
      <c r="F1103" s="12">
        <v>0</v>
      </c>
      <c r="G1103" s="12">
        <v>0</v>
      </c>
      <c r="H1103" s="12">
        <v>36000000</v>
      </c>
      <c r="I1103" s="12">
        <v>5000000</v>
      </c>
      <c r="J1103" s="12">
        <v>13.8888888888889</v>
      </c>
      <c r="K1103" s="12">
        <v>5000000</v>
      </c>
      <c r="L1103" s="12">
        <v>13.8888888888889</v>
      </c>
      <c r="M1103" s="12">
        <v>5000000</v>
      </c>
      <c r="N1103" s="12">
        <v>13.8888888888889</v>
      </c>
      <c r="O1103" s="12">
        <v>3266400</v>
      </c>
      <c r="P1103" s="12">
        <v>9.0733333333333306</v>
      </c>
      <c r="Q1103" s="12">
        <v>31000000</v>
      </c>
      <c r="R1103" s="12">
        <v>86.111111111111086</v>
      </c>
    </row>
    <row r="1104" spans="1:18" ht="25.5" x14ac:dyDescent="0.2">
      <c r="A1104" s="5" t="s">
        <v>1593</v>
      </c>
      <c r="B1104" s="10" t="s">
        <v>1594</v>
      </c>
      <c r="C1104" s="12">
        <v>1000000</v>
      </c>
      <c r="D1104" s="12">
        <v>0</v>
      </c>
      <c r="E1104" s="12">
        <v>1000000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</row>
    <row r="1105" spans="1:18" ht="25.5" x14ac:dyDescent="0.2">
      <c r="A1105" s="5" t="s">
        <v>1595</v>
      </c>
      <c r="B1105" s="10" t="s">
        <v>1596</v>
      </c>
      <c r="C1105" s="12">
        <v>4000000</v>
      </c>
      <c r="D1105" s="12">
        <v>0</v>
      </c>
      <c r="E1105" s="12">
        <v>4000000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</row>
    <row r="1106" spans="1:18" ht="25.5" x14ac:dyDescent="0.2">
      <c r="A1106" s="5" t="s">
        <v>1597</v>
      </c>
      <c r="B1106" s="10" t="s">
        <v>1598</v>
      </c>
      <c r="C1106" s="12">
        <v>36000000</v>
      </c>
      <c r="D1106" s="12">
        <v>0</v>
      </c>
      <c r="E1106" s="12">
        <v>0</v>
      </c>
      <c r="F1106" s="12">
        <v>0</v>
      </c>
      <c r="G1106" s="12">
        <v>0</v>
      </c>
      <c r="H1106" s="12">
        <v>36000000</v>
      </c>
      <c r="I1106" s="12">
        <v>5000000</v>
      </c>
      <c r="J1106" s="12">
        <v>13.8888888888889</v>
      </c>
      <c r="K1106" s="12">
        <v>5000000</v>
      </c>
      <c r="L1106" s="12">
        <v>13.8888888888889</v>
      </c>
      <c r="M1106" s="12">
        <v>5000000</v>
      </c>
      <c r="N1106" s="12">
        <v>13.8888888888889</v>
      </c>
      <c r="O1106" s="12">
        <v>3266400</v>
      </c>
      <c r="P1106" s="12">
        <v>9.0733333333333306</v>
      </c>
      <c r="Q1106" s="12">
        <v>31000000</v>
      </c>
      <c r="R1106" s="12">
        <v>86.111111111111086</v>
      </c>
    </row>
    <row r="1107" spans="1:18" x14ac:dyDescent="0.2">
      <c r="A1107" s="5" t="s">
        <v>1599</v>
      </c>
      <c r="B1107" s="8" t="s">
        <v>1558</v>
      </c>
      <c r="C1107" s="12">
        <v>138216560</v>
      </c>
      <c r="D1107" s="12">
        <v>0</v>
      </c>
      <c r="E1107" s="12">
        <v>0</v>
      </c>
      <c r="F1107" s="12">
        <v>0</v>
      </c>
      <c r="G1107" s="12">
        <v>2934157</v>
      </c>
      <c r="H1107" s="12">
        <v>135282403</v>
      </c>
      <c r="I1107" s="12">
        <v>86300000</v>
      </c>
      <c r="J1107" s="12">
        <v>63.792480090703293</v>
      </c>
      <c r="K1107" s="12">
        <v>86300000</v>
      </c>
      <c r="L1107" s="12">
        <v>63.792480090703293</v>
      </c>
      <c r="M1107" s="12">
        <v>86300000</v>
      </c>
      <c r="N1107" s="12">
        <v>63.792480090703293</v>
      </c>
      <c r="O1107" s="12">
        <v>86300000</v>
      </c>
      <c r="P1107" s="12">
        <v>63.792480090703293</v>
      </c>
      <c r="Q1107" s="12">
        <v>48982403</v>
      </c>
      <c r="R1107" s="12">
        <v>36.2075199092967</v>
      </c>
    </row>
    <row r="1108" spans="1:18" ht="25.5" x14ac:dyDescent="0.2">
      <c r="A1108" s="5" t="s">
        <v>1600</v>
      </c>
      <c r="B1108" s="10" t="s">
        <v>1594</v>
      </c>
      <c r="C1108" s="12">
        <v>12216560</v>
      </c>
      <c r="D1108" s="12">
        <v>0</v>
      </c>
      <c r="E1108" s="12">
        <v>0</v>
      </c>
      <c r="F1108" s="12">
        <v>0</v>
      </c>
      <c r="G1108" s="12">
        <v>0</v>
      </c>
      <c r="H1108" s="12">
        <v>12216560</v>
      </c>
      <c r="I1108" s="12">
        <v>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12216560</v>
      </c>
      <c r="R1108" s="12">
        <v>100</v>
      </c>
    </row>
    <row r="1109" spans="1:18" ht="25.5" x14ac:dyDescent="0.2">
      <c r="A1109" s="5" t="s">
        <v>1601</v>
      </c>
      <c r="B1109" s="10" t="s">
        <v>1596</v>
      </c>
      <c r="C1109" s="12">
        <v>3700000</v>
      </c>
      <c r="D1109" s="12">
        <v>0</v>
      </c>
      <c r="E1109" s="12">
        <v>0</v>
      </c>
      <c r="F1109" s="12">
        <v>0</v>
      </c>
      <c r="G1109" s="12">
        <v>2934157</v>
      </c>
      <c r="H1109" s="12">
        <v>765843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765843</v>
      </c>
      <c r="R1109" s="12">
        <v>100</v>
      </c>
    </row>
    <row r="1110" spans="1:18" ht="25.5" x14ac:dyDescent="0.2">
      <c r="A1110" s="5" t="s">
        <v>1602</v>
      </c>
      <c r="B1110" s="10" t="s">
        <v>1598</v>
      </c>
      <c r="C1110" s="12">
        <v>122300000</v>
      </c>
      <c r="D1110" s="12">
        <v>0</v>
      </c>
      <c r="E1110" s="12">
        <v>0</v>
      </c>
      <c r="F1110" s="12">
        <v>0</v>
      </c>
      <c r="G1110" s="12">
        <v>0</v>
      </c>
      <c r="H1110" s="12">
        <v>122300000</v>
      </c>
      <c r="I1110" s="12">
        <v>86300000</v>
      </c>
      <c r="J1110" s="12">
        <v>70.56418642681929</v>
      </c>
      <c r="K1110" s="12">
        <v>86300000</v>
      </c>
      <c r="L1110" s="12">
        <v>70.56418642681929</v>
      </c>
      <c r="M1110" s="12">
        <v>86300000</v>
      </c>
      <c r="N1110" s="12">
        <v>70.56418642681929</v>
      </c>
      <c r="O1110" s="12">
        <v>86300000</v>
      </c>
      <c r="P1110" s="12">
        <v>70.56418642681929</v>
      </c>
      <c r="Q1110" s="12">
        <v>36000000</v>
      </c>
      <c r="R1110" s="12">
        <v>29.435813573180699</v>
      </c>
    </row>
    <row r="1111" spans="1:18" x14ac:dyDescent="0.2">
      <c r="A1111" s="5" t="s">
        <v>1603</v>
      </c>
      <c r="B1111" s="8" t="s">
        <v>1563</v>
      </c>
      <c r="C1111" s="12">
        <v>1033440</v>
      </c>
      <c r="D1111" s="12">
        <v>0</v>
      </c>
      <c r="E1111" s="12">
        <v>0</v>
      </c>
      <c r="F1111" s="12">
        <v>0</v>
      </c>
      <c r="G1111" s="12">
        <v>0</v>
      </c>
      <c r="H1111" s="12">
        <v>1033440</v>
      </c>
      <c r="I1111" s="12">
        <v>1033440</v>
      </c>
      <c r="J1111" s="12">
        <v>100</v>
      </c>
      <c r="K1111" s="12">
        <v>1033440</v>
      </c>
      <c r="L1111" s="12">
        <v>100</v>
      </c>
      <c r="M1111" s="12">
        <v>500000</v>
      </c>
      <c r="N1111" s="12">
        <v>48.382102492645892</v>
      </c>
      <c r="O1111" s="12">
        <v>500000</v>
      </c>
      <c r="P1111" s="12">
        <v>48.382102492645892</v>
      </c>
      <c r="Q1111" s="12">
        <v>0</v>
      </c>
      <c r="R1111" s="12">
        <v>0</v>
      </c>
    </row>
    <row r="1112" spans="1:18" ht="25.5" x14ac:dyDescent="0.2">
      <c r="A1112" s="5" t="s">
        <v>1604</v>
      </c>
      <c r="B1112" s="10" t="s">
        <v>1594</v>
      </c>
      <c r="C1112" s="12">
        <v>533440</v>
      </c>
      <c r="D1112" s="12">
        <v>0</v>
      </c>
      <c r="E1112" s="12">
        <v>0</v>
      </c>
      <c r="F1112" s="12">
        <v>0</v>
      </c>
      <c r="G1112" s="12">
        <v>0</v>
      </c>
      <c r="H1112" s="12">
        <v>533440</v>
      </c>
      <c r="I1112" s="12">
        <v>533440</v>
      </c>
      <c r="J1112" s="12">
        <v>100</v>
      </c>
      <c r="K1112" s="12">
        <v>533440</v>
      </c>
      <c r="L1112" s="12">
        <v>100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</row>
    <row r="1113" spans="1:18" ht="25.5" x14ac:dyDescent="0.2">
      <c r="A1113" s="5" t="s">
        <v>1605</v>
      </c>
      <c r="B1113" s="10" t="s">
        <v>1596</v>
      </c>
      <c r="C1113" s="12">
        <v>500000</v>
      </c>
      <c r="D1113" s="12">
        <v>0</v>
      </c>
      <c r="E1113" s="12">
        <v>0</v>
      </c>
      <c r="F1113" s="12">
        <v>0</v>
      </c>
      <c r="G1113" s="12">
        <v>0</v>
      </c>
      <c r="H1113" s="12">
        <v>500000</v>
      </c>
      <c r="I1113" s="12">
        <v>500000</v>
      </c>
      <c r="J1113" s="12">
        <v>100</v>
      </c>
      <c r="K1113" s="12">
        <v>500000</v>
      </c>
      <c r="L1113" s="12">
        <v>100</v>
      </c>
      <c r="M1113" s="12">
        <v>500000</v>
      </c>
      <c r="N1113" s="12">
        <v>100</v>
      </c>
      <c r="O1113" s="12">
        <v>500000</v>
      </c>
      <c r="P1113" s="12">
        <v>100</v>
      </c>
      <c r="Q1113" s="12">
        <v>0</v>
      </c>
      <c r="R1113" s="12">
        <v>0</v>
      </c>
    </row>
    <row r="1114" spans="1:18" x14ac:dyDescent="0.2">
      <c r="A1114" s="5" t="s">
        <v>1606</v>
      </c>
      <c r="B1114" s="8" t="s">
        <v>116</v>
      </c>
      <c r="C1114" s="12">
        <v>73200000</v>
      </c>
      <c r="D1114" s="12">
        <v>0</v>
      </c>
      <c r="E1114" s="12">
        <v>0</v>
      </c>
      <c r="F1114" s="12">
        <v>2934157</v>
      </c>
      <c r="G1114" s="12">
        <v>2000000</v>
      </c>
      <c r="H1114" s="12">
        <v>74134157</v>
      </c>
      <c r="I1114" s="12">
        <v>73793382</v>
      </c>
      <c r="J1114" s="12">
        <v>99.540326600058293</v>
      </c>
      <c r="K1114" s="12">
        <v>69593382</v>
      </c>
      <c r="L1114" s="12">
        <v>93.8749219202695</v>
      </c>
      <c r="M1114" s="12">
        <v>33265805</v>
      </c>
      <c r="N1114" s="12">
        <v>44.872439839034001</v>
      </c>
      <c r="O1114" s="12">
        <v>33265805</v>
      </c>
      <c r="P1114" s="12">
        <v>44.872439839034001</v>
      </c>
      <c r="Q1114" s="12">
        <v>340775</v>
      </c>
      <c r="R1114" s="12">
        <v>0.459673399941676</v>
      </c>
    </row>
    <row r="1115" spans="1:18" ht="25.5" x14ac:dyDescent="0.2">
      <c r="A1115" s="5" t="s">
        <v>1607</v>
      </c>
      <c r="B1115" s="10" t="s">
        <v>1594</v>
      </c>
      <c r="C1115" s="12">
        <v>64200000</v>
      </c>
      <c r="D1115" s="12">
        <v>0</v>
      </c>
      <c r="E1115" s="12">
        <v>0</v>
      </c>
      <c r="F1115" s="12">
        <v>0</v>
      </c>
      <c r="G1115" s="12">
        <v>2000000</v>
      </c>
      <c r="H1115" s="12">
        <v>62200000</v>
      </c>
      <c r="I1115" s="12">
        <v>62180098</v>
      </c>
      <c r="J1115" s="12">
        <v>99.968003215434095</v>
      </c>
      <c r="K1115" s="12">
        <v>57980098</v>
      </c>
      <c r="L1115" s="12">
        <v>93.215591639871377</v>
      </c>
      <c r="M1115" s="12">
        <v>27265805</v>
      </c>
      <c r="N1115" s="12">
        <v>43.835699356913203</v>
      </c>
      <c r="O1115" s="12">
        <v>27265805</v>
      </c>
      <c r="P1115" s="12">
        <v>43.835699356913203</v>
      </c>
      <c r="Q1115" s="12">
        <v>19902</v>
      </c>
      <c r="R1115" s="12">
        <v>3.1996784565916397E-2</v>
      </c>
    </row>
    <row r="1116" spans="1:18" ht="25.5" x14ac:dyDescent="0.2">
      <c r="A1116" s="5" t="s">
        <v>1608</v>
      </c>
      <c r="B1116" s="10" t="s">
        <v>1596</v>
      </c>
      <c r="C1116" s="12">
        <v>9000000</v>
      </c>
      <c r="D1116" s="12">
        <v>0</v>
      </c>
      <c r="E1116" s="12">
        <v>0</v>
      </c>
      <c r="F1116" s="12">
        <v>2934157</v>
      </c>
      <c r="G1116" s="12">
        <v>0</v>
      </c>
      <c r="H1116" s="12">
        <v>11934157</v>
      </c>
      <c r="I1116" s="12">
        <v>11613284</v>
      </c>
      <c r="J1116" s="12">
        <v>97.311305691721699</v>
      </c>
      <c r="K1116" s="12">
        <v>11613284</v>
      </c>
      <c r="L1116" s="12">
        <v>97.311305691721699</v>
      </c>
      <c r="M1116" s="12">
        <v>6000000</v>
      </c>
      <c r="N1116" s="12">
        <v>50.275859451153494</v>
      </c>
      <c r="O1116" s="12">
        <v>6000000</v>
      </c>
      <c r="P1116" s="12">
        <v>50.275859451153494</v>
      </c>
      <c r="Q1116" s="12">
        <v>320873</v>
      </c>
      <c r="R1116" s="12">
        <v>2.6886943082783299</v>
      </c>
    </row>
    <row r="1117" spans="1:18" x14ac:dyDescent="0.2">
      <c r="A1117" s="5" t="s">
        <v>1609</v>
      </c>
      <c r="B1117" s="8" t="s">
        <v>83</v>
      </c>
      <c r="C1117" s="12">
        <v>0</v>
      </c>
      <c r="D1117" s="12">
        <v>0</v>
      </c>
      <c r="E1117" s="12">
        <v>0</v>
      </c>
      <c r="F1117" s="12">
        <v>5876541</v>
      </c>
      <c r="G1117" s="12">
        <v>0</v>
      </c>
      <c r="H1117" s="12">
        <v>5876541</v>
      </c>
      <c r="I1117" s="12">
        <v>5876541</v>
      </c>
      <c r="J1117" s="12">
        <v>100</v>
      </c>
      <c r="K1117" s="12">
        <v>5876541</v>
      </c>
      <c r="L1117" s="12">
        <v>100</v>
      </c>
      <c r="M1117" s="12">
        <v>4292732</v>
      </c>
      <c r="N1117" s="12">
        <v>73.0486182262661</v>
      </c>
      <c r="O1117" s="12">
        <v>4292732</v>
      </c>
      <c r="P1117" s="12">
        <v>73.0486182262661</v>
      </c>
      <c r="Q1117" s="12">
        <v>0</v>
      </c>
      <c r="R1117" s="12">
        <v>0</v>
      </c>
    </row>
    <row r="1118" spans="1:18" ht="25.5" x14ac:dyDescent="0.2">
      <c r="A1118" s="5" t="s">
        <v>1610</v>
      </c>
      <c r="B1118" s="10" t="s">
        <v>1596</v>
      </c>
      <c r="C1118" s="12">
        <v>0</v>
      </c>
      <c r="D1118" s="12">
        <v>0</v>
      </c>
      <c r="E1118" s="12">
        <v>0</v>
      </c>
      <c r="F1118" s="12">
        <v>5876541</v>
      </c>
      <c r="G1118" s="12">
        <v>0</v>
      </c>
      <c r="H1118" s="12">
        <v>5876541</v>
      </c>
      <c r="I1118" s="12">
        <v>5876541</v>
      </c>
      <c r="J1118" s="12">
        <v>100</v>
      </c>
      <c r="K1118" s="12">
        <v>5876541</v>
      </c>
      <c r="L1118" s="12">
        <v>100</v>
      </c>
      <c r="M1118" s="12">
        <v>4292732</v>
      </c>
      <c r="N1118" s="12">
        <v>73.0486182262661</v>
      </c>
      <c r="O1118" s="12">
        <v>4292732</v>
      </c>
      <c r="P1118" s="12">
        <v>73.0486182262661</v>
      </c>
      <c r="Q1118" s="12">
        <v>0</v>
      </c>
      <c r="R1118" s="12">
        <v>0</v>
      </c>
    </row>
    <row r="1119" spans="1:18" x14ac:dyDescent="0.2">
      <c r="A1119" s="5" t="s">
        <v>1611</v>
      </c>
      <c r="B1119" s="8" t="s">
        <v>122</v>
      </c>
      <c r="C1119" s="12">
        <v>0</v>
      </c>
      <c r="D1119" s="12">
        <v>2000000</v>
      </c>
      <c r="E1119" s="12">
        <v>0</v>
      </c>
      <c r="F1119" s="12">
        <v>0</v>
      </c>
      <c r="G1119" s="12">
        <v>0</v>
      </c>
      <c r="H1119" s="12">
        <v>2000000</v>
      </c>
      <c r="I1119" s="12">
        <v>2000000</v>
      </c>
      <c r="J1119" s="12">
        <v>100</v>
      </c>
      <c r="K1119" s="12">
        <v>1600000</v>
      </c>
      <c r="L1119" s="12">
        <v>80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0</v>
      </c>
    </row>
    <row r="1120" spans="1:18" ht="25.5" x14ac:dyDescent="0.2">
      <c r="A1120" s="5" t="s">
        <v>1612</v>
      </c>
      <c r="B1120" s="10" t="s">
        <v>1594</v>
      </c>
      <c r="C1120" s="12">
        <v>0</v>
      </c>
      <c r="D1120" s="12">
        <v>2000000</v>
      </c>
      <c r="E1120" s="12">
        <v>0</v>
      </c>
      <c r="F1120" s="12">
        <v>0</v>
      </c>
      <c r="G1120" s="12">
        <v>0</v>
      </c>
      <c r="H1120" s="12">
        <v>2000000</v>
      </c>
      <c r="I1120" s="12">
        <v>2000000</v>
      </c>
      <c r="J1120" s="12">
        <v>100</v>
      </c>
      <c r="K1120" s="12">
        <v>1600000</v>
      </c>
      <c r="L1120" s="12">
        <v>80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</row>
    <row r="1121" spans="1:18" x14ac:dyDescent="0.2">
      <c r="A1121" s="5" t="s">
        <v>1613</v>
      </c>
      <c r="B1121" s="8" t="s">
        <v>1614</v>
      </c>
      <c r="C1121" s="12">
        <v>362210000</v>
      </c>
      <c r="D1121" s="12">
        <v>0</v>
      </c>
      <c r="E1121" s="12">
        <v>21000000</v>
      </c>
      <c r="F1121" s="12">
        <v>35000000</v>
      </c>
      <c r="G1121" s="12">
        <v>14000000</v>
      </c>
      <c r="H1121" s="12">
        <v>362210000</v>
      </c>
      <c r="I1121" s="12">
        <v>251181441</v>
      </c>
      <c r="J1121" s="12">
        <v>69.346909527622103</v>
      </c>
      <c r="K1121" s="12">
        <v>218618107</v>
      </c>
      <c r="L1121" s="12">
        <v>60.356728693299502</v>
      </c>
      <c r="M1121" s="12">
        <v>122756629</v>
      </c>
      <c r="N1121" s="12">
        <v>33.891010463543196</v>
      </c>
      <c r="O1121" s="12">
        <v>119144229</v>
      </c>
      <c r="P1121" s="12">
        <v>32.893688468015796</v>
      </c>
      <c r="Q1121" s="12">
        <v>111028559</v>
      </c>
      <c r="R1121" s="12">
        <v>30.653090472377897</v>
      </c>
    </row>
    <row r="1122" spans="1:18" x14ac:dyDescent="0.2">
      <c r="A1122" s="5" t="s">
        <v>1615</v>
      </c>
      <c r="B1122" s="8" t="s">
        <v>1616</v>
      </c>
      <c r="C1122" s="12">
        <v>362210000</v>
      </c>
      <c r="D1122" s="12">
        <v>0</v>
      </c>
      <c r="E1122" s="12">
        <v>21000000</v>
      </c>
      <c r="F1122" s="12">
        <v>35000000</v>
      </c>
      <c r="G1122" s="12">
        <v>14000000</v>
      </c>
      <c r="H1122" s="12">
        <v>362210000</v>
      </c>
      <c r="I1122" s="12">
        <v>251181441</v>
      </c>
      <c r="J1122" s="12">
        <v>69.346909527622103</v>
      </c>
      <c r="K1122" s="12">
        <v>218618107</v>
      </c>
      <c r="L1122" s="12">
        <v>60.356728693299502</v>
      </c>
      <c r="M1122" s="12">
        <v>122756629</v>
      </c>
      <c r="N1122" s="12">
        <v>33.891010463543196</v>
      </c>
      <c r="O1122" s="12">
        <v>119144229</v>
      </c>
      <c r="P1122" s="12">
        <v>32.893688468015796</v>
      </c>
      <c r="Q1122" s="12">
        <v>111028559</v>
      </c>
      <c r="R1122" s="12">
        <v>30.653090472377897</v>
      </c>
    </row>
    <row r="1123" spans="1:18" x14ac:dyDescent="0.2">
      <c r="A1123" s="5" t="s">
        <v>1617</v>
      </c>
      <c r="B1123" s="8" t="s">
        <v>79</v>
      </c>
      <c r="C1123" s="12">
        <v>20725614</v>
      </c>
      <c r="D1123" s="12">
        <v>0</v>
      </c>
      <c r="E1123" s="12">
        <v>0</v>
      </c>
      <c r="F1123" s="12">
        <v>0</v>
      </c>
      <c r="G1123" s="12">
        <v>0</v>
      </c>
      <c r="H1123" s="12">
        <v>20725614</v>
      </c>
      <c r="I1123" s="12">
        <v>20725614</v>
      </c>
      <c r="J1123" s="12">
        <v>100</v>
      </c>
      <c r="K1123" s="12">
        <v>20725614</v>
      </c>
      <c r="L1123" s="12">
        <v>100</v>
      </c>
      <c r="M1123" s="12">
        <v>14338014</v>
      </c>
      <c r="N1123" s="12">
        <v>69.180165181113594</v>
      </c>
      <c r="O1123" s="12">
        <v>10725614</v>
      </c>
      <c r="P1123" s="12">
        <v>51.750524737168199</v>
      </c>
      <c r="Q1123" s="12">
        <v>0</v>
      </c>
      <c r="R1123" s="12">
        <v>0</v>
      </c>
    </row>
    <row r="1124" spans="1:18" ht="25.5" x14ac:dyDescent="0.2">
      <c r="A1124" s="5" t="s">
        <v>1618</v>
      </c>
      <c r="B1124" s="10" t="s">
        <v>1619</v>
      </c>
      <c r="C1124" s="12">
        <v>20725614</v>
      </c>
      <c r="D1124" s="12">
        <v>0</v>
      </c>
      <c r="E1124" s="12">
        <v>0</v>
      </c>
      <c r="F1124" s="12">
        <v>0</v>
      </c>
      <c r="G1124" s="12">
        <v>0</v>
      </c>
      <c r="H1124" s="12">
        <v>20725614</v>
      </c>
      <c r="I1124" s="12">
        <v>20725614</v>
      </c>
      <c r="J1124" s="12">
        <v>100</v>
      </c>
      <c r="K1124" s="12">
        <v>20725614</v>
      </c>
      <c r="L1124" s="12">
        <v>100</v>
      </c>
      <c r="M1124" s="12">
        <v>14338014</v>
      </c>
      <c r="N1124" s="12">
        <v>69.180165181113594</v>
      </c>
      <c r="O1124" s="12">
        <v>10725614</v>
      </c>
      <c r="P1124" s="12">
        <v>51.750524737168199</v>
      </c>
      <c r="Q1124" s="12">
        <v>0</v>
      </c>
      <c r="R1124" s="12">
        <v>0</v>
      </c>
    </row>
    <row r="1125" spans="1:18" x14ac:dyDescent="0.2">
      <c r="A1125" s="5" t="s">
        <v>1620</v>
      </c>
      <c r="B1125" s="8" t="s">
        <v>1558</v>
      </c>
      <c r="C1125" s="12">
        <v>50000000</v>
      </c>
      <c r="D1125" s="12">
        <v>0</v>
      </c>
      <c r="E1125" s="12">
        <v>0</v>
      </c>
      <c r="F1125" s="12">
        <v>14000000</v>
      </c>
      <c r="G1125" s="12">
        <v>0</v>
      </c>
      <c r="H1125" s="12">
        <v>64000000</v>
      </c>
      <c r="I1125" s="12">
        <v>7770795</v>
      </c>
      <c r="J1125" s="12">
        <v>12.141867187500001</v>
      </c>
      <c r="K1125" s="12">
        <v>7770795</v>
      </c>
      <c r="L1125" s="12">
        <v>12.141867187500001</v>
      </c>
      <c r="M1125" s="12">
        <v>7770795</v>
      </c>
      <c r="N1125" s="12">
        <v>12.141867187500001</v>
      </c>
      <c r="O1125" s="12">
        <v>7770795</v>
      </c>
      <c r="P1125" s="12">
        <v>12.141867187500001</v>
      </c>
      <c r="Q1125" s="12">
        <v>56229205</v>
      </c>
      <c r="R1125" s="12">
        <v>87.858132812500003</v>
      </c>
    </row>
    <row r="1126" spans="1:18" ht="25.5" x14ac:dyDescent="0.2">
      <c r="A1126" s="5" t="s">
        <v>1621</v>
      </c>
      <c r="B1126" s="10" t="s">
        <v>1619</v>
      </c>
      <c r="C1126" s="12">
        <v>50000000</v>
      </c>
      <c r="D1126" s="12">
        <v>0</v>
      </c>
      <c r="E1126" s="12">
        <v>0</v>
      </c>
      <c r="F1126" s="12">
        <v>14000000</v>
      </c>
      <c r="G1126" s="12">
        <v>0</v>
      </c>
      <c r="H1126" s="12">
        <v>64000000</v>
      </c>
      <c r="I1126" s="12">
        <v>7770795</v>
      </c>
      <c r="J1126" s="12">
        <v>12.141867187500001</v>
      </c>
      <c r="K1126" s="12">
        <v>7770795</v>
      </c>
      <c r="L1126" s="12">
        <v>12.141867187500001</v>
      </c>
      <c r="M1126" s="12">
        <v>7770795</v>
      </c>
      <c r="N1126" s="12">
        <v>12.141867187500001</v>
      </c>
      <c r="O1126" s="12">
        <v>7770795</v>
      </c>
      <c r="P1126" s="12">
        <v>12.141867187500001</v>
      </c>
      <c r="Q1126" s="12">
        <v>56229205</v>
      </c>
      <c r="R1126" s="12">
        <v>87.858132812500003</v>
      </c>
    </row>
    <row r="1127" spans="1:18" x14ac:dyDescent="0.2">
      <c r="A1127" s="5" t="s">
        <v>1622</v>
      </c>
      <c r="B1127" s="8" t="s">
        <v>1563</v>
      </c>
      <c r="C1127" s="12">
        <v>3484386</v>
      </c>
      <c r="D1127" s="12">
        <v>0</v>
      </c>
      <c r="E1127" s="12">
        <v>0</v>
      </c>
      <c r="F1127" s="12">
        <v>0</v>
      </c>
      <c r="G1127" s="12">
        <v>0</v>
      </c>
      <c r="H1127" s="12">
        <v>3484386</v>
      </c>
      <c r="I1127" s="12">
        <v>3484386</v>
      </c>
      <c r="J1127" s="12">
        <v>100</v>
      </c>
      <c r="K1127" s="12">
        <v>3484386</v>
      </c>
      <c r="L1127" s="12">
        <v>100</v>
      </c>
      <c r="M1127" s="12">
        <v>3484386</v>
      </c>
      <c r="N1127" s="12">
        <v>100</v>
      </c>
      <c r="O1127" s="12">
        <v>3484386</v>
      </c>
      <c r="P1127" s="12">
        <v>100</v>
      </c>
      <c r="Q1127" s="12">
        <v>0</v>
      </c>
      <c r="R1127" s="12">
        <v>0</v>
      </c>
    </row>
    <row r="1128" spans="1:18" ht="25.5" x14ac:dyDescent="0.2">
      <c r="A1128" s="5" t="s">
        <v>1623</v>
      </c>
      <c r="B1128" s="10" t="s">
        <v>1619</v>
      </c>
      <c r="C1128" s="12">
        <v>3484386</v>
      </c>
      <c r="D1128" s="12">
        <v>0</v>
      </c>
      <c r="E1128" s="12">
        <v>0</v>
      </c>
      <c r="F1128" s="12">
        <v>0</v>
      </c>
      <c r="G1128" s="12">
        <v>0</v>
      </c>
      <c r="H1128" s="12">
        <v>3484386</v>
      </c>
      <c r="I1128" s="12">
        <v>3484386</v>
      </c>
      <c r="J1128" s="12">
        <v>100</v>
      </c>
      <c r="K1128" s="12">
        <v>3484386</v>
      </c>
      <c r="L1128" s="12">
        <v>100</v>
      </c>
      <c r="M1128" s="12">
        <v>3484386</v>
      </c>
      <c r="N1128" s="12">
        <v>100</v>
      </c>
      <c r="O1128" s="12">
        <v>3484386</v>
      </c>
      <c r="P1128" s="12">
        <v>100</v>
      </c>
      <c r="Q1128" s="12">
        <v>0</v>
      </c>
      <c r="R1128" s="12">
        <v>0</v>
      </c>
    </row>
    <row r="1129" spans="1:18" x14ac:dyDescent="0.2">
      <c r="A1129" s="5" t="s">
        <v>1624</v>
      </c>
      <c r="B1129" s="8" t="s">
        <v>1319</v>
      </c>
      <c r="C1129" s="12">
        <v>28330000</v>
      </c>
      <c r="D1129" s="12">
        <v>0</v>
      </c>
      <c r="E1129" s="12">
        <v>21000000</v>
      </c>
      <c r="F1129" s="12">
        <v>0</v>
      </c>
      <c r="G1129" s="12">
        <v>0</v>
      </c>
      <c r="H1129" s="12">
        <v>7330000</v>
      </c>
      <c r="I1129" s="12">
        <v>5655221</v>
      </c>
      <c r="J1129" s="12">
        <v>77.151718963165095</v>
      </c>
      <c r="K1129" s="12">
        <v>4479504</v>
      </c>
      <c r="L1129" s="12">
        <v>61.111923601637095</v>
      </c>
      <c r="M1129" s="12">
        <v>3904872</v>
      </c>
      <c r="N1129" s="12">
        <v>53.272469304229197</v>
      </c>
      <c r="O1129" s="12">
        <v>3904872</v>
      </c>
      <c r="P1129" s="12">
        <v>53.272469304229197</v>
      </c>
      <c r="Q1129" s="12">
        <v>1674779</v>
      </c>
      <c r="R1129" s="12">
        <v>22.848281036834898</v>
      </c>
    </row>
    <row r="1130" spans="1:18" ht="25.5" x14ac:dyDescent="0.2">
      <c r="A1130" s="5" t="s">
        <v>1625</v>
      </c>
      <c r="B1130" s="10" t="s">
        <v>1619</v>
      </c>
      <c r="C1130" s="12">
        <v>28330000</v>
      </c>
      <c r="D1130" s="12">
        <v>0</v>
      </c>
      <c r="E1130" s="12">
        <v>21000000</v>
      </c>
      <c r="F1130" s="12">
        <v>0</v>
      </c>
      <c r="G1130" s="12">
        <v>0</v>
      </c>
      <c r="H1130" s="12">
        <v>7330000</v>
      </c>
      <c r="I1130" s="12">
        <v>5655221</v>
      </c>
      <c r="J1130" s="12">
        <v>77.151718963165095</v>
      </c>
      <c r="K1130" s="12">
        <v>4479504</v>
      </c>
      <c r="L1130" s="12">
        <v>61.111923601637095</v>
      </c>
      <c r="M1130" s="12">
        <v>3904872</v>
      </c>
      <c r="N1130" s="12">
        <v>53.272469304229197</v>
      </c>
      <c r="O1130" s="12">
        <v>3904872</v>
      </c>
      <c r="P1130" s="12">
        <v>53.272469304229197</v>
      </c>
      <c r="Q1130" s="12">
        <v>1674779</v>
      </c>
      <c r="R1130" s="12">
        <v>22.848281036834898</v>
      </c>
    </row>
    <row r="1131" spans="1:18" x14ac:dyDescent="0.2">
      <c r="A1131" s="5" t="s">
        <v>1626</v>
      </c>
      <c r="B1131" s="8" t="s">
        <v>116</v>
      </c>
      <c r="C1131" s="12">
        <v>259670000</v>
      </c>
      <c r="D1131" s="12">
        <v>0</v>
      </c>
      <c r="E1131" s="12">
        <v>0</v>
      </c>
      <c r="F1131" s="12">
        <v>21000000</v>
      </c>
      <c r="G1131" s="12">
        <v>14000000</v>
      </c>
      <c r="H1131" s="12">
        <v>266670000</v>
      </c>
      <c r="I1131" s="12">
        <v>213545425</v>
      </c>
      <c r="J1131" s="12">
        <v>80.078533393332592</v>
      </c>
      <c r="K1131" s="12">
        <v>182157808</v>
      </c>
      <c r="L1131" s="12">
        <v>68.308324145948191</v>
      </c>
      <c r="M1131" s="12">
        <v>93258562</v>
      </c>
      <c r="N1131" s="12">
        <v>34.971523605954893</v>
      </c>
      <c r="O1131" s="12">
        <v>93258562</v>
      </c>
      <c r="P1131" s="12">
        <v>34.971523605954893</v>
      </c>
      <c r="Q1131" s="12">
        <v>53124575</v>
      </c>
      <c r="R1131" s="12">
        <v>19.921466606667398</v>
      </c>
    </row>
    <row r="1132" spans="1:18" ht="25.5" x14ac:dyDescent="0.2">
      <c r="A1132" s="5" t="s">
        <v>1627</v>
      </c>
      <c r="B1132" s="10" t="s">
        <v>1619</v>
      </c>
      <c r="C1132" s="12">
        <v>259670000</v>
      </c>
      <c r="D1132" s="12">
        <v>0</v>
      </c>
      <c r="E1132" s="12">
        <v>0</v>
      </c>
      <c r="F1132" s="12">
        <v>21000000</v>
      </c>
      <c r="G1132" s="12">
        <v>14000000</v>
      </c>
      <c r="H1132" s="12">
        <v>266670000</v>
      </c>
      <c r="I1132" s="12">
        <v>213545425</v>
      </c>
      <c r="J1132" s="12">
        <v>80.078533393332592</v>
      </c>
      <c r="K1132" s="12">
        <v>182157808</v>
      </c>
      <c r="L1132" s="12">
        <v>68.308324145948191</v>
      </c>
      <c r="M1132" s="12">
        <v>93258562</v>
      </c>
      <c r="N1132" s="12">
        <v>34.971523605954893</v>
      </c>
      <c r="O1132" s="12">
        <v>93258562</v>
      </c>
      <c r="P1132" s="12">
        <v>34.971523605954893</v>
      </c>
      <c r="Q1132" s="12">
        <v>53124575</v>
      </c>
      <c r="R1132" s="12">
        <v>19.921466606667398</v>
      </c>
    </row>
    <row r="1133" spans="1:18" x14ac:dyDescent="0.2">
      <c r="A1133" s="5" t="s">
        <v>1628</v>
      </c>
      <c r="B1133" s="8" t="s">
        <v>83</v>
      </c>
      <c r="C1133" s="12">
        <v>0</v>
      </c>
      <c r="D1133" s="12">
        <v>0</v>
      </c>
      <c r="E1133" s="12">
        <v>0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</row>
    <row r="1134" spans="1:18" ht="25.5" x14ac:dyDescent="0.2">
      <c r="A1134" s="5" t="s">
        <v>1629</v>
      </c>
      <c r="B1134" s="10" t="s">
        <v>1619</v>
      </c>
      <c r="C1134" s="12">
        <v>0</v>
      </c>
      <c r="D1134" s="12">
        <v>0</v>
      </c>
      <c r="E1134" s="12">
        <v>0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v>0</v>
      </c>
      <c r="P1134" s="12">
        <v>0</v>
      </c>
      <c r="Q1134" s="12">
        <v>0</v>
      </c>
      <c r="R1134" s="12">
        <v>0</v>
      </c>
    </row>
    <row r="1135" spans="1:18" x14ac:dyDescent="0.2">
      <c r="A1135" s="5" t="s">
        <v>1630</v>
      </c>
      <c r="B1135" s="8" t="s">
        <v>1631</v>
      </c>
      <c r="C1135" s="12">
        <v>178500000</v>
      </c>
      <c r="D1135" s="12">
        <v>12300000</v>
      </c>
      <c r="E1135" s="12">
        <v>4300000</v>
      </c>
      <c r="F1135" s="12">
        <v>29700000</v>
      </c>
      <c r="G1135" s="12">
        <v>29700000</v>
      </c>
      <c r="H1135" s="12">
        <v>186500000</v>
      </c>
      <c r="I1135" s="12">
        <v>182297048</v>
      </c>
      <c r="J1135" s="12">
        <v>97.746406434316398</v>
      </c>
      <c r="K1135" s="12">
        <v>147597048</v>
      </c>
      <c r="L1135" s="12">
        <v>79.140508310992004</v>
      </c>
      <c r="M1135" s="12">
        <v>100901204</v>
      </c>
      <c r="N1135" s="12">
        <v>54.102522252010701</v>
      </c>
      <c r="O1135" s="12">
        <v>100901204</v>
      </c>
      <c r="P1135" s="12">
        <v>54.102522252010701</v>
      </c>
      <c r="Q1135" s="12">
        <v>4202952</v>
      </c>
      <c r="R1135" s="12">
        <v>2.2535935656836501</v>
      </c>
    </row>
    <row r="1136" spans="1:18" x14ac:dyDescent="0.2">
      <c r="A1136" s="5" t="s">
        <v>1632</v>
      </c>
      <c r="B1136" s="8" t="s">
        <v>1631</v>
      </c>
      <c r="C1136" s="12">
        <v>178500000</v>
      </c>
      <c r="D1136" s="12">
        <v>12300000</v>
      </c>
      <c r="E1136" s="12">
        <v>4300000</v>
      </c>
      <c r="F1136" s="12">
        <v>29700000</v>
      </c>
      <c r="G1136" s="12">
        <v>29700000</v>
      </c>
      <c r="H1136" s="12">
        <v>186500000</v>
      </c>
      <c r="I1136" s="12">
        <v>182297048</v>
      </c>
      <c r="J1136" s="12">
        <v>97.746406434316398</v>
      </c>
      <c r="K1136" s="12">
        <v>147597048</v>
      </c>
      <c r="L1136" s="12">
        <v>79.140508310992004</v>
      </c>
      <c r="M1136" s="12">
        <v>100901204</v>
      </c>
      <c r="N1136" s="12">
        <v>54.102522252010701</v>
      </c>
      <c r="O1136" s="12">
        <v>100901204</v>
      </c>
      <c r="P1136" s="12">
        <v>54.102522252010701</v>
      </c>
      <c r="Q1136" s="12">
        <v>4202952</v>
      </c>
      <c r="R1136" s="12">
        <v>2.2535935656836501</v>
      </c>
    </row>
    <row r="1137" spans="1:18" x14ac:dyDescent="0.2">
      <c r="A1137" s="5" t="s">
        <v>1633</v>
      </c>
      <c r="B1137" s="8" t="s">
        <v>79</v>
      </c>
      <c r="C1137" s="12">
        <v>1000000</v>
      </c>
      <c r="D1137" s="12">
        <v>0</v>
      </c>
      <c r="E1137" s="12">
        <v>0</v>
      </c>
      <c r="F1137" s="12">
        <v>0</v>
      </c>
      <c r="G1137" s="12">
        <v>0</v>
      </c>
      <c r="H1137" s="12">
        <v>1000000</v>
      </c>
      <c r="I1137" s="12">
        <v>1000000</v>
      </c>
      <c r="J1137" s="12">
        <v>100</v>
      </c>
      <c r="K1137" s="12">
        <v>1000000</v>
      </c>
      <c r="L1137" s="12">
        <v>100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</row>
    <row r="1138" spans="1:18" ht="25.5" x14ac:dyDescent="0.2">
      <c r="A1138" s="5" t="s">
        <v>1634</v>
      </c>
      <c r="B1138" s="10" t="s">
        <v>1635</v>
      </c>
      <c r="C1138" s="12">
        <v>1000000</v>
      </c>
      <c r="D1138" s="12">
        <v>0</v>
      </c>
      <c r="E1138" s="12">
        <v>0</v>
      </c>
      <c r="F1138" s="12">
        <v>0</v>
      </c>
      <c r="G1138" s="12">
        <v>0</v>
      </c>
      <c r="H1138" s="12">
        <v>1000000</v>
      </c>
      <c r="I1138" s="12">
        <v>1000000</v>
      </c>
      <c r="J1138" s="12">
        <v>100</v>
      </c>
      <c r="K1138" s="12">
        <v>1000000</v>
      </c>
      <c r="L1138" s="12">
        <v>100</v>
      </c>
      <c r="M1138" s="12">
        <v>0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</row>
    <row r="1139" spans="1:18" x14ac:dyDescent="0.2">
      <c r="A1139" s="5" t="s">
        <v>1636</v>
      </c>
      <c r="B1139" s="8" t="s">
        <v>1558</v>
      </c>
      <c r="C1139" s="12">
        <v>29700000</v>
      </c>
      <c r="D1139" s="12">
        <v>0</v>
      </c>
      <c r="E1139" s="12">
        <v>0</v>
      </c>
      <c r="F1139" s="12">
        <v>0</v>
      </c>
      <c r="G1139" s="12">
        <v>29700000</v>
      </c>
      <c r="H1139" s="12">
        <v>0</v>
      </c>
      <c r="I1139" s="12">
        <v>0</v>
      </c>
      <c r="J1139" s="12">
        <v>0</v>
      </c>
      <c r="K1139" s="12">
        <v>0</v>
      </c>
      <c r="L1139" s="12">
        <v>0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0</v>
      </c>
    </row>
    <row r="1140" spans="1:18" ht="25.5" x14ac:dyDescent="0.2">
      <c r="A1140" s="5" t="s">
        <v>1637</v>
      </c>
      <c r="B1140" s="10" t="s">
        <v>1635</v>
      </c>
      <c r="C1140" s="12">
        <v>29700000</v>
      </c>
      <c r="D1140" s="12">
        <v>0</v>
      </c>
      <c r="E1140" s="12">
        <v>0</v>
      </c>
      <c r="F1140" s="12">
        <v>0</v>
      </c>
      <c r="G1140" s="12">
        <v>29700000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</row>
    <row r="1141" spans="1:18" x14ac:dyDescent="0.2">
      <c r="A1141" s="5" t="s">
        <v>1638</v>
      </c>
      <c r="B1141" s="8" t="s">
        <v>1319</v>
      </c>
      <c r="C1141" s="12">
        <v>4300000</v>
      </c>
      <c r="D1141" s="12">
        <v>0</v>
      </c>
      <c r="E1141" s="12">
        <v>4300000</v>
      </c>
      <c r="F1141" s="12">
        <v>0</v>
      </c>
      <c r="G1141" s="12">
        <v>0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0</v>
      </c>
      <c r="P1141" s="12">
        <v>0</v>
      </c>
      <c r="Q1141" s="12">
        <v>0</v>
      </c>
      <c r="R1141" s="12">
        <v>0</v>
      </c>
    </row>
    <row r="1142" spans="1:18" ht="25.5" x14ac:dyDescent="0.2">
      <c r="A1142" s="5" t="s">
        <v>1639</v>
      </c>
      <c r="B1142" s="10" t="s">
        <v>1635</v>
      </c>
      <c r="C1142" s="12">
        <v>4300000</v>
      </c>
      <c r="D1142" s="12">
        <v>0</v>
      </c>
      <c r="E1142" s="12">
        <v>4300000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</row>
    <row r="1143" spans="1:18" x14ac:dyDescent="0.2">
      <c r="A1143" s="5" t="s">
        <v>1640</v>
      </c>
      <c r="B1143" s="8" t="s">
        <v>116</v>
      </c>
      <c r="C1143" s="12">
        <v>143500000</v>
      </c>
      <c r="D1143" s="12">
        <v>0</v>
      </c>
      <c r="E1143" s="12">
        <v>0</v>
      </c>
      <c r="F1143" s="12">
        <v>29700000</v>
      </c>
      <c r="G1143" s="12">
        <v>0</v>
      </c>
      <c r="H1143" s="12">
        <v>173200000</v>
      </c>
      <c r="I1143" s="12">
        <v>173191334</v>
      </c>
      <c r="J1143" s="12">
        <v>99.994996535796801</v>
      </c>
      <c r="K1143" s="12">
        <v>138491334</v>
      </c>
      <c r="L1143" s="12">
        <v>79.960354503464188</v>
      </c>
      <c r="M1143" s="12">
        <v>94618785</v>
      </c>
      <c r="N1143" s="12">
        <v>54.629783487297892</v>
      </c>
      <c r="O1143" s="12">
        <v>94618785</v>
      </c>
      <c r="P1143" s="12">
        <v>54.629783487297892</v>
      </c>
      <c r="Q1143" s="12">
        <v>8666</v>
      </c>
      <c r="R1143" s="12">
        <v>5.0034642032332601E-3</v>
      </c>
    </row>
    <row r="1144" spans="1:18" ht="25.5" x14ac:dyDescent="0.2">
      <c r="A1144" s="5" t="s">
        <v>1641</v>
      </c>
      <c r="B1144" s="10" t="s">
        <v>1635</v>
      </c>
      <c r="C1144" s="12">
        <v>143500000</v>
      </c>
      <c r="D1144" s="12">
        <v>0</v>
      </c>
      <c r="E1144" s="12">
        <v>0</v>
      </c>
      <c r="F1144" s="12">
        <v>29700000</v>
      </c>
      <c r="G1144" s="12">
        <v>0</v>
      </c>
      <c r="H1144" s="12">
        <v>173200000</v>
      </c>
      <c r="I1144" s="12">
        <v>173191334</v>
      </c>
      <c r="J1144" s="12">
        <v>99.994996535796801</v>
      </c>
      <c r="K1144" s="12">
        <v>138491334</v>
      </c>
      <c r="L1144" s="12">
        <v>79.960354503464188</v>
      </c>
      <c r="M1144" s="12">
        <v>94618785</v>
      </c>
      <c r="N1144" s="12">
        <v>54.629783487297892</v>
      </c>
      <c r="O1144" s="12">
        <v>94618785</v>
      </c>
      <c r="P1144" s="12">
        <v>54.629783487297892</v>
      </c>
      <c r="Q1144" s="12">
        <v>8666</v>
      </c>
      <c r="R1144" s="12">
        <v>5.0034642032332601E-3</v>
      </c>
    </row>
    <row r="1145" spans="1:18" x14ac:dyDescent="0.2">
      <c r="A1145" s="5" t="s">
        <v>1642</v>
      </c>
      <c r="B1145" s="8" t="s">
        <v>83</v>
      </c>
      <c r="C1145" s="12">
        <v>0</v>
      </c>
      <c r="D1145" s="12">
        <v>8000000</v>
      </c>
      <c r="E1145" s="12">
        <v>0</v>
      </c>
      <c r="F1145" s="12">
        <v>0</v>
      </c>
      <c r="G1145" s="12">
        <v>0</v>
      </c>
      <c r="H1145" s="12">
        <v>8000000</v>
      </c>
      <c r="I1145" s="12">
        <v>4006400</v>
      </c>
      <c r="J1145" s="12">
        <v>50.08</v>
      </c>
      <c r="K1145" s="12">
        <v>4006400</v>
      </c>
      <c r="L1145" s="12">
        <v>50.08</v>
      </c>
      <c r="M1145" s="12">
        <v>4006400</v>
      </c>
      <c r="N1145" s="12">
        <v>50.08</v>
      </c>
      <c r="O1145" s="12">
        <v>4006400</v>
      </c>
      <c r="P1145" s="12">
        <v>50.08</v>
      </c>
      <c r="Q1145" s="12">
        <v>3993600</v>
      </c>
      <c r="R1145" s="12">
        <v>49.92</v>
      </c>
    </row>
    <row r="1146" spans="1:18" ht="25.5" x14ac:dyDescent="0.2">
      <c r="A1146" s="5" t="s">
        <v>1643</v>
      </c>
      <c r="B1146" s="10" t="s">
        <v>1635</v>
      </c>
      <c r="C1146" s="12">
        <v>0</v>
      </c>
      <c r="D1146" s="12">
        <v>8000000</v>
      </c>
      <c r="E1146" s="12">
        <v>0</v>
      </c>
      <c r="F1146" s="12">
        <v>0</v>
      </c>
      <c r="G1146" s="12">
        <v>0</v>
      </c>
      <c r="H1146" s="12">
        <v>8000000</v>
      </c>
      <c r="I1146" s="12">
        <v>4006400</v>
      </c>
      <c r="J1146" s="12">
        <v>50.08</v>
      </c>
      <c r="K1146" s="12">
        <v>4006400</v>
      </c>
      <c r="L1146" s="12">
        <v>50.08</v>
      </c>
      <c r="M1146" s="12">
        <v>4006400</v>
      </c>
      <c r="N1146" s="12">
        <v>50.08</v>
      </c>
      <c r="O1146" s="12">
        <v>4006400</v>
      </c>
      <c r="P1146" s="12">
        <v>50.08</v>
      </c>
      <c r="Q1146" s="12">
        <v>3993600</v>
      </c>
      <c r="R1146" s="12">
        <v>49.92</v>
      </c>
    </row>
    <row r="1147" spans="1:18" x14ac:dyDescent="0.2">
      <c r="A1147" s="5" t="s">
        <v>1644</v>
      </c>
      <c r="B1147" s="8" t="s">
        <v>122</v>
      </c>
      <c r="C1147" s="12">
        <v>0</v>
      </c>
      <c r="D1147" s="12">
        <v>4300000</v>
      </c>
      <c r="E1147" s="12">
        <v>0</v>
      </c>
      <c r="F1147" s="12">
        <v>0</v>
      </c>
      <c r="G1147" s="12">
        <v>0</v>
      </c>
      <c r="H1147" s="12">
        <v>4300000</v>
      </c>
      <c r="I1147" s="12">
        <v>4099314</v>
      </c>
      <c r="J1147" s="12">
        <v>95.332883720930198</v>
      </c>
      <c r="K1147" s="12">
        <v>4099314</v>
      </c>
      <c r="L1147" s="12">
        <v>95.332883720930198</v>
      </c>
      <c r="M1147" s="12">
        <v>2276019</v>
      </c>
      <c r="N1147" s="12">
        <v>52.930674418604696</v>
      </c>
      <c r="O1147" s="12">
        <v>2276019</v>
      </c>
      <c r="P1147" s="12">
        <v>52.930674418604696</v>
      </c>
      <c r="Q1147" s="12">
        <v>200686</v>
      </c>
      <c r="R1147" s="12">
        <v>4.66711627906977</v>
      </c>
    </row>
    <row r="1148" spans="1:18" ht="25.5" x14ac:dyDescent="0.2">
      <c r="A1148" s="5" t="s">
        <v>1645</v>
      </c>
      <c r="B1148" s="10" t="s">
        <v>1635</v>
      </c>
      <c r="C1148" s="12">
        <v>0</v>
      </c>
      <c r="D1148" s="12">
        <v>4300000</v>
      </c>
      <c r="E1148" s="12">
        <v>0</v>
      </c>
      <c r="F1148" s="12">
        <v>0</v>
      </c>
      <c r="G1148" s="12">
        <v>0</v>
      </c>
      <c r="H1148" s="12">
        <v>4300000</v>
      </c>
      <c r="I1148" s="12">
        <v>4099314</v>
      </c>
      <c r="J1148" s="12">
        <v>95.332883720930198</v>
      </c>
      <c r="K1148" s="12">
        <v>4099314</v>
      </c>
      <c r="L1148" s="12">
        <v>95.332883720930198</v>
      </c>
      <c r="M1148" s="12">
        <v>2276019</v>
      </c>
      <c r="N1148" s="12">
        <v>52.930674418604696</v>
      </c>
      <c r="O1148" s="12">
        <v>2276019</v>
      </c>
      <c r="P1148" s="12">
        <v>52.930674418604696</v>
      </c>
      <c r="Q1148" s="12">
        <v>200686</v>
      </c>
      <c r="R1148" s="12">
        <v>4.66711627906977</v>
      </c>
    </row>
    <row r="1149" spans="1:18" x14ac:dyDescent="0.2">
      <c r="A1149" s="5" t="s">
        <v>1646</v>
      </c>
      <c r="B1149" s="8" t="s">
        <v>1647</v>
      </c>
      <c r="C1149" s="12">
        <v>3643400000</v>
      </c>
      <c r="D1149" s="12">
        <v>2163981468</v>
      </c>
      <c r="E1149" s="12">
        <v>0</v>
      </c>
      <c r="F1149" s="12">
        <v>26212579</v>
      </c>
      <c r="G1149" s="12">
        <v>31212579</v>
      </c>
      <c r="H1149" s="12">
        <v>5802381468</v>
      </c>
      <c r="I1149" s="12">
        <v>4414193798</v>
      </c>
      <c r="J1149" s="12">
        <v>76.075553155961501</v>
      </c>
      <c r="K1149" s="12">
        <v>4016438645.3000002</v>
      </c>
      <c r="L1149" s="12">
        <v>69.220520357900696</v>
      </c>
      <c r="M1149" s="12">
        <v>2887046540.1500001</v>
      </c>
      <c r="N1149" s="12">
        <v>49.756234678329804</v>
      </c>
      <c r="O1149" s="12">
        <v>2621237308.1500001</v>
      </c>
      <c r="P1149" s="12">
        <v>45.175197849470301</v>
      </c>
      <c r="Q1149" s="12">
        <v>1388187670</v>
      </c>
      <c r="R1149" s="12">
        <v>23.924446844038503</v>
      </c>
    </row>
    <row r="1150" spans="1:18" x14ac:dyDescent="0.2">
      <c r="A1150" s="5" t="s">
        <v>1648</v>
      </c>
      <c r="B1150" s="8" t="s">
        <v>1649</v>
      </c>
      <c r="C1150" s="12">
        <v>3643400000</v>
      </c>
      <c r="D1150" s="12">
        <v>2163981468</v>
      </c>
      <c r="E1150" s="12">
        <v>0</v>
      </c>
      <c r="F1150" s="12">
        <v>26212579</v>
      </c>
      <c r="G1150" s="12">
        <v>31212579</v>
      </c>
      <c r="H1150" s="12">
        <v>5802381468</v>
      </c>
      <c r="I1150" s="12">
        <v>4414193798</v>
      </c>
      <c r="J1150" s="12">
        <v>76.075553155961501</v>
      </c>
      <c r="K1150" s="12">
        <v>4016438645.3000002</v>
      </c>
      <c r="L1150" s="12">
        <v>69.220520357900696</v>
      </c>
      <c r="M1150" s="12">
        <v>2887046540.1500001</v>
      </c>
      <c r="N1150" s="12">
        <v>49.756234678329804</v>
      </c>
      <c r="O1150" s="12">
        <v>2621237308.1500001</v>
      </c>
      <c r="P1150" s="12">
        <v>45.175197849470301</v>
      </c>
      <c r="Q1150" s="12">
        <v>1388187670</v>
      </c>
      <c r="R1150" s="12">
        <v>23.924446844038503</v>
      </c>
    </row>
    <row r="1151" spans="1:18" x14ac:dyDescent="0.2">
      <c r="A1151" s="5" t="s">
        <v>1650</v>
      </c>
      <c r="B1151" s="8" t="s">
        <v>79</v>
      </c>
      <c r="C1151" s="12">
        <v>1000000</v>
      </c>
      <c r="D1151" s="12">
        <v>0</v>
      </c>
      <c r="E1151" s="12">
        <v>0</v>
      </c>
      <c r="F1151" s="12">
        <v>0</v>
      </c>
      <c r="G1151" s="12">
        <v>0</v>
      </c>
      <c r="H1151" s="12">
        <v>1000000</v>
      </c>
      <c r="I1151" s="12">
        <v>1000000</v>
      </c>
      <c r="J1151" s="12">
        <v>100</v>
      </c>
      <c r="K1151" s="12">
        <v>1000000</v>
      </c>
      <c r="L1151" s="12">
        <v>100</v>
      </c>
      <c r="M1151" s="12">
        <v>0</v>
      </c>
      <c r="N1151" s="12">
        <v>0</v>
      </c>
      <c r="O1151" s="12">
        <v>0</v>
      </c>
      <c r="P1151" s="12">
        <v>0</v>
      </c>
      <c r="Q1151" s="12">
        <v>0</v>
      </c>
      <c r="R1151" s="12">
        <v>0</v>
      </c>
    </row>
    <row r="1152" spans="1:18" x14ac:dyDescent="0.2">
      <c r="A1152" s="5" t="s">
        <v>1651</v>
      </c>
      <c r="B1152" s="8" t="s">
        <v>1652</v>
      </c>
      <c r="C1152" s="12">
        <v>1000000</v>
      </c>
      <c r="D1152" s="12">
        <v>0</v>
      </c>
      <c r="E1152" s="12">
        <v>0</v>
      </c>
      <c r="F1152" s="12">
        <v>0</v>
      </c>
      <c r="G1152" s="12">
        <v>0</v>
      </c>
      <c r="H1152" s="12">
        <v>1000000</v>
      </c>
      <c r="I1152" s="12">
        <v>1000000</v>
      </c>
      <c r="J1152" s="12">
        <v>100</v>
      </c>
      <c r="K1152" s="12">
        <v>1000000</v>
      </c>
      <c r="L1152" s="12">
        <v>100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</row>
    <row r="1153" spans="1:18" x14ac:dyDescent="0.2">
      <c r="A1153" s="5" t="s">
        <v>1653</v>
      </c>
      <c r="B1153" s="8" t="s">
        <v>1654</v>
      </c>
      <c r="C1153" s="12">
        <v>3430000000</v>
      </c>
      <c r="D1153" s="12">
        <v>0</v>
      </c>
      <c r="E1153" s="12">
        <v>0</v>
      </c>
      <c r="F1153" s="12">
        <v>0</v>
      </c>
      <c r="G1153" s="12">
        <v>0</v>
      </c>
      <c r="H1153" s="12">
        <v>3430000000</v>
      </c>
      <c r="I1153" s="12">
        <v>2564883118</v>
      </c>
      <c r="J1153" s="12">
        <v>74.77793346938779</v>
      </c>
      <c r="K1153" s="12">
        <v>2174525639.3800001</v>
      </c>
      <c r="L1153" s="12">
        <v>63.397248961515999</v>
      </c>
      <c r="M1153" s="12">
        <v>2049169848.1500001</v>
      </c>
      <c r="N1153" s="12">
        <v>59.742561170553898</v>
      </c>
      <c r="O1153" s="12">
        <v>1783360616.1500001</v>
      </c>
      <c r="P1153" s="12">
        <v>51.993020879008689</v>
      </c>
      <c r="Q1153" s="12">
        <v>865116882</v>
      </c>
      <c r="R1153" s="12">
        <v>25.222066530612199</v>
      </c>
    </row>
    <row r="1154" spans="1:18" ht="25.5" x14ac:dyDescent="0.2">
      <c r="A1154" s="5" t="s">
        <v>1655</v>
      </c>
      <c r="B1154" s="10" t="s">
        <v>1656</v>
      </c>
      <c r="C1154" s="12">
        <v>3430000000</v>
      </c>
      <c r="D1154" s="12">
        <v>0</v>
      </c>
      <c r="E1154" s="12">
        <v>0</v>
      </c>
      <c r="F1154" s="12">
        <v>0</v>
      </c>
      <c r="G1154" s="12">
        <v>0</v>
      </c>
      <c r="H1154" s="12">
        <v>3430000000</v>
      </c>
      <c r="I1154" s="12">
        <v>2564883118</v>
      </c>
      <c r="J1154" s="12">
        <v>74.77793346938779</v>
      </c>
      <c r="K1154" s="12">
        <v>2174525639.3800001</v>
      </c>
      <c r="L1154" s="12">
        <v>63.397248961515999</v>
      </c>
      <c r="M1154" s="12">
        <v>2049169848.1500001</v>
      </c>
      <c r="N1154" s="12">
        <v>59.742561170553898</v>
      </c>
      <c r="O1154" s="12">
        <v>1783360616.1500001</v>
      </c>
      <c r="P1154" s="12">
        <v>51.993020879008689</v>
      </c>
      <c r="Q1154" s="12">
        <v>865116882</v>
      </c>
      <c r="R1154" s="12">
        <v>25.222066530612199</v>
      </c>
    </row>
    <row r="1155" spans="1:18" x14ac:dyDescent="0.2">
      <c r="A1155" s="5" t="s">
        <v>1657</v>
      </c>
      <c r="B1155" s="8" t="s">
        <v>1558</v>
      </c>
      <c r="C1155" s="12">
        <v>33300000</v>
      </c>
      <c r="D1155" s="12">
        <v>0</v>
      </c>
      <c r="E1155" s="12">
        <v>0</v>
      </c>
      <c r="F1155" s="12">
        <v>26212579</v>
      </c>
      <c r="G1155" s="12">
        <v>0</v>
      </c>
      <c r="H1155" s="12">
        <v>59512579</v>
      </c>
      <c r="I1155" s="12">
        <v>6097000</v>
      </c>
      <c r="J1155" s="12">
        <v>10.244892932635301</v>
      </c>
      <c r="K1155" s="12">
        <v>6097000</v>
      </c>
      <c r="L1155" s="12">
        <v>10.244892932635301</v>
      </c>
      <c r="M1155" s="12">
        <v>6097000</v>
      </c>
      <c r="N1155" s="12">
        <v>10.244892932635301</v>
      </c>
      <c r="O1155" s="12">
        <v>6097000</v>
      </c>
      <c r="P1155" s="12">
        <v>10.244892932635301</v>
      </c>
      <c r="Q1155" s="12">
        <v>53415579</v>
      </c>
      <c r="R1155" s="12">
        <v>89.755107067364705</v>
      </c>
    </row>
    <row r="1156" spans="1:18" x14ac:dyDescent="0.2">
      <c r="A1156" s="5" t="s">
        <v>1658</v>
      </c>
      <c r="B1156" s="8" t="s">
        <v>1652</v>
      </c>
      <c r="C1156" s="12">
        <v>33300000</v>
      </c>
      <c r="D1156" s="12">
        <v>0</v>
      </c>
      <c r="E1156" s="12">
        <v>0</v>
      </c>
      <c r="F1156" s="12">
        <v>26212579</v>
      </c>
      <c r="G1156" s="12">
        <v>0</v>
      </c>
      <c r="H1156" s="12">
        <v>59512579</v>
      </c>
      <c r="I1156" s="12">
        <v>6097000</v>
      </c>
      <c r="J1156" s="12">
        <v>10.244892932635301</v>
      </c>
      <c r="K1156" s="12">
        <v>6097000</v>
      </c>
      <c r="L1156" s="12">
        <v>10.244892932635301</v>
      </c>
      <c r="M1156" s="12">
        <v>6097000</v>
      </c>
      <c r="N1156" s="12">
        <v>10.244892932635301</v>
      </c>
      <c r="O1156" s="12">
        <v>6097000</v>
      </c>
      <c r="P1156" s="12">
        <v>10.244892932635301</v>
      </c>
      <c r="Q1156" s="12">
        <v>53415579</v>
      </c>
      <c r="R1156" s="12">
        <v>89.755107067364705</v>
      </c>
    </row>
    <row r="1157" spans="1:18" x14ac:dyDescent="0.2">
      <c r="A1157" s="5" t="s">
        <v>1659</v>
      </c>
      <c r="B1157" s="8" t="s">
        <v>116</v>
      </c>
      <c r="C1157" s="12">
        <v>179100000</v>
      </c>
      <c r="D1157" s="12">
        <v>0</v>
      </c>
      <c r="E1157" s="12">
        <v>0</v>
      </c>
      <c r="F1157" s="12">
        <v>0</v>
      </c>
      <c r="G1157" s="12">
        <v>15000000</v>
      </c>
      <c r="H1157" s="12">
        <v>164100000</v>
      </c>
      <c r="I1157" s="12">
        <v>164100000</v>
      </c>
      <c r="J1157" s="12">
        <v>100</v>
      </c>
      <c r="K1157" s="12">
        <v>163176516</v>
      </c>
      <c r="L1157" s="12">
        <v>99.437243144424102</v>
      </c>
      <c r="M1157" s="12">
        <v>93690042</v>
      </c>
      <c r="N1157" s="12">
        <v>57.093261425959803</v>
      </c>
      <c r="O1157" s="12">
        <v>93690042</v>
      </c>
      <c r="P1157" s="12">
        <v>57.093261425959803</v>
      </c>
      <c r="Q1157" s="12">
        <v>0</v>
      </c>
      <c r="R1157" s="12">
        <v>0</v>
      </c>
    </row>
    <row r="1158" spans="1:18" x14ac:dyDescent="0.2">
      <c r="A1158" s="5" t="s">
        <v>1660</v>
      </c>
      <c r="B1158" s="8" t="s">
        <v>1652</v>
      </c>
      <c r="C1158" s="12">
        <v>179100000</v>
      </c>
      <c r="D1158" s="12">
        <v>0</v>
      </c>
      <c r="E1158" s="12">
        <v>0</v>
      </c>
      <c r="F1158" s="12">
        <v>0</v>
      </c>
      <c r="G1158" s="12">
        <v>15000000</v>
      </c>
      <c r="H1158" s="12">
        <v>164100000</v>
      </c>
      <c r="I1158" s="12">
        <v>164100000</v>
      </c>
      <c r="J1158" s="12">
        <v>100</v>
      </c>
      <c r="K1158" s="12">
        <v>163176516</v>
      </c>
      <c r="L1158" s="12">
        <v>99.437243144424102</v>
      </c>
      <c r="M1158" s="12">
        <v>93690042</v>
      </c>
      <c r="N1158" s="12">
        <v>57.093261425959803</v>
      </c>
      <c r="O1158" s="12">
        <v>93690042</v>
      </c>
      <c r="P1158" s="12">
        <v>57.093261425959803</v>
      </c>
      <c r="Q1158" s="12">
        <v>0</v>
      </c>
      <c r="R1158" s="12">
        <v>0</v>
      </c>
    </row>
    <row r="1159" spans="1:18" x14ac:dyDescent="0.2">
      <c r="A1159" s="5" t="s">
        <v>1661</v>
      </c>
      <c r="B1159" s="8" t="s">
        <v>1662</v>
      </c>
      <c r="C1159" s="12">
        <v>0</v>
      </c>
      <c r="D1159" s="12">
        <v>966922030</v>
      </c>
      <c r="E1159" s="12">
        <v>0</v>
      </c>
      <c r="F1159" s="12">
        <v>0</v>
      </c>
      <c r="G1159" s="12">
        <v>0</v>
      </c>
      <c r="H1159" s="12">
        <v>966922030</v>
      </c>
      <c r="I1159" s="12">
        <v>521757444</v>
      </c>
      <c r="J1159" s="12">
        <v>53.960653270047004</v>
      </c>
      <c r="K1159" s="12">
        <v>520186212</v>
      </c>
      <c r="L1159" s="12">
        <v>53.798154955679301</v>
      </c>
      <c r="M1159" s="12">
        <v>344853541.99000001</v>
      </c>
      <c r="N1159" s="12">
        <v>35.665082735781695</v>
      </c>
      <c r="O1159" s="12">
        <v>344853541.99000001</v>
      </c>
      <c r="P1159" s="12">
        <v>35.665082735781695</v>
      </c>
      <c r="Q1159" s="12">
        <v>445164586</v>
      </c>
      <c r="R1159" s="12">
        <v>46.039346729952996</v>
      </c>
    </row>
    <row r="1160" spans="1:18" ht="25.5" x14ac:dyDescent="0.2">
      <c r="A1160" s="5" t="s">
        <v>1663</v>
      </c>
      <c r="B1160" s="10" t="s">
        <v>1656</v>
      </c>
      <c r="C1160" s="12">
        <v>0</v>
      </c>
      <c r="D1160" s="12">
        <v>966922030</v>
      </c>
      <c r="E1160" s="12">
        <v>0</v>
      </c>
      <c r="F1160" s="12">
        <v>0</v>
      </c>
      <c r="G1160" s="12">
        <v>0</v>
      </c>
      <c r="H1160" s="12">
        <v>966922030</v>
      </c>
      <c r="I1160" s="12">
        <v>521757444</v>
      </c>
      <c r="J1160" s="12">
        <v>53.960653270047004</v>
      </c>
      <c r="K1160" s="12">
        <v>520186212</v>
      </c>
      <c r="L1160" s="12">
        <v>53.798154955679301</v>
      </c>
      <c r="M1160" s="12">
        <v>344853541.99000001</v>
      </c>
      <c r="N1160" s="12">
        <v>35.665082735781695</v>
      </c>
      <c r="O1160" s="12">
        <v>344853541.99000001</v>
      </c>
      <c r="P1160" s="12">
        <v>35.665082735781695</v>
      </c>
      <c r="Q1160" s="12">
        <v>445164586</v>
      </c>
      <c r="R1160" s="12">
        <v>46.039346729952996</v>
      </c>
    </row>
    <row r="1161" spans="1:18" x14ac:dyDescent="0.2">
      <c r="A1161" s="5" t="s">
        <v>1664</v>
      </c>
      <c r="B1161" s="8" t="s">
        <v>83</v>
      </c>
      <c r="C1161" s="12">
        <v>0</v>
      </c>
      <c r="D1161" s="12">
        <v>19700000</v>
      </c>
      <c r="E1161" s="12">
        <v>0</v>
      </c>
      <c r="F1161" s="12">
        <v>0</v>
      </c>
      <c r="G1161" s="12">
        <v>16212579</v>
      </c>
      <c r="H1161" s="12">
        <v>3487421</v>
      </c>
      <c r="I1161" s="12">
        <v>0</v>
      </c>
      <c r="J1161" s="12">
        <v>0</v>
      </c>
      <c r="K1161" s="12">
        <v>0</v>
      </c>
      <c r="L1161" s="12">
        <v>0</v>
      </c>
      <c r="M1161" s="12">
        <v>0</v>
      </c>
      <c r="N1161" s="12">
        <v>0</v>
      </c>
      <c r="O1161" s="12">
        <v>0</v>
      </c>
      <c r="P1161" s="12">
        <v>0</v>
      </c>
      <c r="Q1161" s="12">
        <v>3487421</v>
      </c>
      <c r="R1161" s="12">
        <v>100</v>
      </c>
    </row>
    <row r="1162" spans="1:18" x14ac:dyDescent="0.2">
      <c r="A1162" s="5" t="s">
        <v>1665</v>
      </c>
      <c r="B1162" s="8" t="s">
        <v>1652</v>
      </c>
      <c r="C1162" s="12">
        <v>0</v>
      </c>
      <c r="D1162" s="12">
        <v>19700000</v>
      </c>
      <c r="E1162" s="12">
        <v>0</v>
      </c>
      <c r="F1162" s="12">
        <v>0</v>
      </c>
      <c r="G1162" s="12">
        <v>16212579</v>
      </c>
      <c r="H1162" s="12">
        <v>3487421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3487421</v>
      </c>
      <c r="R1162" s="12">
        <v>100</v>
      </c>
    </row>
    <row r="1163" spans="1:18" ht="38.25" x14ac:dyDescent="0.2">
      <c r="A1163" s="5" t="s">
        <v>1666</v>
      </c>
      <c r="B1163" s="10" t="s">
        <v>1667</v>
      </c>
      <c r="C1163" s="12">
        <v>0</v>
      </c>
      <c r="D1163" s="12">
        <v>316374400</v>
      </c>
      <c r="E1163" s="12">
        <v>0</v>
      </c>
      <c r="F1163" s="12">
        <v>0</v>
      </c>
      <c r="G1163" s="12">
        <v>0</v>
      </c>
      <c r="H1163" s="12">
        <v>316374400</v>
      </c>
      <c r="I1163" s="12">
        <v>309992972</v>
      </c>
      <c r="J1163" s="12">
        <v>97.982950580072199</v>
      </c>
      <c r="K1163" s="12">
        <v>305554513.00999999</v>
      </c>
      <c r="L1163" s="12">
        <v>96.580037136380184</v>
      </c>
      <c r="M1163" s="12">
        <v>300565516.00999999</v>
      </c>
      <c r="N1163" s="12">
        <v>95.003108977843993</v>
      </c>
      <c r="O1163" s="12">
        <v>300565516.00999999</v>
      </c>
      <c r="P1163" s="12">
        <v>95.003108977843993</v>
      </c>
      <c r="Q1163" s="12">
        <v>6381428</v>
      </c>
      <c r="R1163" s="12">
        <v>2.0170494199277802</v>
      </c>
    </row>
    <row r="1164" spans="1:18" ht="25.5" x14ac:dyDescent="0.2">
      <c r="A1164" s="5" t="s">
        <v>1668</v>
      </c>
      <c r="B1164" s="10" t="s">
        <v>1656</v>
      </c>
      <c r="C1164" s="12">
        <v>0</v>
      </c>
      <c r="D1164" s="12">
        <v>316374400</v>
      </c>
      <c r="E1164" s="12">
        <v>0</v>
      </c>
      <c r="F1164" s="12">
        <v>0</v>
      </c>
      <c r="G1164" s="12">
        <v>0</v>
      </c>
      <c r="H1164" s="12">
        <v>316374400</v>
      </c>
      <c r="I1164" s="12">
        <v>309992972</v>
      </c>
      <c r="J1164" s="12">
        <v>97.982950580072199</v>
      </c>
      <c r="K1164" s="12">
        <v>305554513.00999999</v>
      </c>
      <c r="L1164" s="12">
        <v>96.580037136380184</v>
      </c>
      <c r="M1164" s="12">
        <v>300565516.00999999</v>
      </c>
      <c r="N1164" s="12">
        <v>95.003108977843993</v>
      </c>
      <c r="O1164" s="12">
        <v>300565516.00999999</v>
      </c>
      <c r="P1164" s="12">
        <v>95.003108977843993</v>
      </c>
      <c r="Q1164" s="12">
        <v>6381428</v>
      </c>
      <c r="R1164" s="12">
        <v>2.0170494199277802</v>
      </c>
    </row>
    <row r="1165" spans="1:18" x14ac:dyDescent="0.2">
      <c r="A1165" s="5" t="s">
        <v>1669</v>
      </c>
      <c r="B1165" s="8" t="s">
        <v>122</v>
      </c>
      <c r="C1165" s="12">
        <v>0</v>
      </c>
      <c r="D1165" s="12">
        <v>5000000</v>
      </c>
      <c r="E1165" s="12">
        <v>0</v>
      </c>
      <c r="F1165" s="12">
        <v>0</v>
      </c>
      <c r="G1165" s="12">
        <v>0</v>
      </c>
      <c r="H1165" s="12">
        <v>5000000</v>
      </c>
      <c r="I1165" s="12">
        <v>3689709</v>
      </c>
      <c r="J1165" s="12">
        <v>73.794179999999997</v>
      </c>
      <c r="K1165" s="12">
        <v>3225210</v>
      </c>
      <c r="L1165" s="12">
        <v>64.504199999999997</v>
      </c>
      <c r="M1165" s="12">
        <v>0</v>
      </c>
      <c r="N1165" s="12">
        <v>0</v>
      </c>
      <c r="O1165" s="12">
        <v>0</v>
      </c>
      <c r="P1165" s="12">
        <v>0</v>
      </c>
      <c r="Q1165" s="12">
        <v>1310291</v>
      </c>
      <c r="R1165" s="12">
        <v>26.205819999999999</v>
      </c>
    </row>
    <row r="1166" spans="1:18" x14ac:dyDescent="0.2">
      <c r="A1166" s="5" t="s">
        <v>1670</v>
      </c>
      <c r="B1166" s="8" t="s">
        <v>1652</v>
      </c>
      <c r="C1166" s="12">
        <v>0</v>
      </c>
      <c r="D1166" s="12">
        <v>5000000</v>
      </c>
      <c r="E1166" s="12">
        <v>0</v>
      </c>
      <c r="F1166" s="12">
        <v>0</v>
      </c>
      <c r="G1166" s="12">
        <v>0</v>
      </c>
      <c r="H1166" s="12">
        <v>5000000</v>
      </c>
      <c r="I1166" s="12">
        <v>3689709</v>
      </c>
      <c r="J1166" s="12">
        <v>73.794179999999997</v>
      </c>
      <c r="K1166" s="12">
        <v>3225210</v>
      </c>
      <c r="L1166" s="12">
        <v>64.504199999999997</v>
      </c>
      <c r="M1166" s="12">
        <v>0</v>
      </c>
      <c r="N1166" s="12">
        <v>0</v>
      </c>
      <c r="O1166" s="12">
        <v>0</v>
      </c>
      <c r="P1166" s="12">
        <v>0</v>
      </c>
      <c r="Q1166" s="12">
        <v>1310291</v>
      </c>
      <c r="R1166" s="12">
        <v>26.205819999999999</v>
      </c>
    </row>
    <row r="1167" spans="1:18" x14ac:dyDescent="0.2">
      <c r="A1167" s="5" t="s">
        <v>1671</v>
      </c>
      <c r="B1167" s="8" t="s">
        <v>1672</v>
      </c>
      <c r="C1167" s="12">
        <v>0</v>
      </c>
      <c r="D1167" s="12">
        <v>855985038</v>
      </c>
      <c r="E1167" s="12">
        <v>0</v>
      </c>
      <c r="F1167" s="12">
        <v>0</v>
      </c>
      <c r="G1167" s="12">
        <v>0</v>
      </c>
      <c r="H1167" s="12">
        <v>855985038</v>
      </c>
      <c r="I1167" s="12">
        <v>842673555</v>
      </c>
      <c r="J1167" s="12">
        <v>98.444893028609201</v>
      </c>
      <c r="K1167" s="12">
        <v>842673554.90999997</v>
      </c>
      <c r="L1167" s="12">
        <v>98.444893018094987</v>
      </c>
      <c r="M1167" s="12">
        <v>92670592</v>
      </c>
      <c r="N1167" s="12">
        <v>10.826192969041099</v>
      </c>
      <c r="O1167" s="12">
        <v>92670592</v>
      </c>
      <c r="P1167" s="12">
        <v>10.826192969041099</v>
      </c>
      <c r="Q1167" s="12">
        <v>13311483</v>
      </c>
      <c r="R1167" s="12">
        <v>1.5551069713907799</v>
      </c>
    </row>
    <row r="1168" spans="1:18" ht="25.5" x14ac:dyDescent="0.2">
      <c r="A1168" s="5" t="s">
        <v>1673</v>
      </c>
      <c r="B1168" s="10" t="s">
        <v>1656</v>
      </c>
      <c r="C1168" s="12">
        <v>0</v>
      </c>
      <c r="D1168" s="12">
        <v>855985038</v>
      </c>
      <c r="E1168" s="12">
        <v>0</v>
      </c>
      <c r="F1168" s="12">
        <v>0</v>
      </c>
      <c r="G1168" s="12">
        <v>0</v>
      </c>
      <c r="H1168" s="12">
        <v>855985038</v>
      </c>
      <c r="I1168" s="12">
        <v>842673555</v>
      </c>
      <c r="J1168" s="12">
        <v>98.444893028609201</v>
      </c>
      <c r="K1168" s="12">
        <v>842673554.90999997</v>
      </c>
      <c r="L1168" s="12">
        <v>98.444893018094987</v>
      </c>
      <c r="M1168" s="12">
        <v>92670592</v>
      </c>
      <c r="N1168" s="12">
        <v>10.826192969041099</v>
      </c>
      <c r="O1168" s="12">
        <v>92670592</v>
      </c>
      <c r="P1168" s="12">
        <v>10.826192969041099</v>
      </c>
      <c r="Q1168" s="12">
        <v>13311483</v>
      </c>
      <c r="R1168" s="12">
        <v>1.5551069713907799</v>
      </c>
    </row>
    <row r="1169" spans="1:18" x14ac:dyDescent="0.2">
      <c r="A1169" s="5" t="s">
        <v>1674</v>
      </c>
      <c r="B1169" s="8" t="s">
        <v>1675</v>
      </c>
      <c r="C1169" s="12">
        <v>444020162</v>
      </c>
      <c r="D1169" s="12">
        <v>0</v>
      </c>
      <c r="E1169" s="12">
        <v>510000</v>
      </c>
      <c r="F1169" s="12">
        <v>33399701</v>
      </c>
      <c r="G1169" s="12">
        <v>33399701</v>
      </c>
      <c r="H1169" s="12">
        <v>443510162</v>
      </c>
      <c r="I1169" s="12">
        <v>393496364</v>
      </c>
      <c r="J1169" s="12">
        <v>88.72319006751421</v>
      </c>
      <c r="K1169" s="12">
        <v>389601922</v>
      </c>
      <c r="L1169" s="12">
        <v>87.845094742158409</v>
      </c>
      <c r="M1169" s="12">
        <v>197726852</v>
      </c>
      <c r="N1169" s="12">
        <v>44.582259650681905</v>
      </c>
      <c r="O1169" s="12">
        <v>197726852</v>
      </c>
      <c r="P1169" s="12">
        <v>44.582259650681905</v>
      </c>
      <c r="Q1169" s="12">
        <v>50013798</v>
      </c>
      <c r="R1169" s="12">
        <v>11.276809932485801</v>
      </c>
    </row>
    <row r="1170" spans="1:18" x14ac:dyDescent="0.2">
      <c r="A1170" s="5" t="s">
        <v>1676</v>
      </c>
      <c r="B1170" s="8" t="s">
        <v>1677</v>
      </c>
      <c r="C1170" s="12">
        <v>444020162</v>
      </c>
      <c r="D1170" s="12">
        <v>0</v>
      </c>
      <c r="E1170" s="12">
        <v>510000</v>
      </c>
      <c r="F1170" s="12">
        <v>33399701</v>
      </c>
      <c r="G1170" s="12">
        <v>33399701</v>
      </c>
      <c r="H1170" s="12">
        <v>443510162</v>
      </c>
      <c r="I1170" s="12">
        <v>393496364</v>
      </c>
      <c r="J1170" s="12">
        <v>88.72319006751421</v>
      </c>
      <c r="K1170" s="12">
        <v>389601922</v>
      </c>
      <c r="L1170" s="12">
        <v>87.845094742158409</v>
      </c>
      <c r="M1170" s="12">
        <v>197726852</v>
      </c>
      <c r="N1170" s="12">
        <v>44.582259650681905</v>
      </c>
      <c r="O1170" s="12">
        <v>197726852</v>
      </c>
      <c r="P1170" s="12">
        <v>44.582259650681905</v>
      </c>
      <c r="Q1170" s="12">
        <v>50013798</v>
      </c>
      <c r="R1170" s="12">
        <v>11.276809932485801</v>
      </c>
    </row>
    <row r="1171" spans="1:18" x14ac:dyDescent="0.2">
      <c r="A1171" s="5" t="s">
        <v>1678</v>
      </c>
      <c r="B1171" s="8" t="s">
        <v>79</v>
      </c>
      <c r="C1171" s="12">
        <v>195994386</v>
      </c>
      <c r="D1171" s="12">
        <v>0</v>
      </c>
      <c r="E1171" s="12">
        <v>510000</v>
      </c>
      <c r="F1171" s="12">
        <v>0</v>
      </c>
      <c r="G1171" s="12">
        <v>0</v>
      </c>
      <c r="H1171" s="12">
        <v>195484386</v>
      </c>
      <c r="I1171" s="12">
        <v>194967146</v>
      </c>
      <c r="J1171" s="12">
        <v>99.735405977641591</v>
      </c>
      <c r="K1171" s="12">
        <v>194967146</v>
      </c>
      <c r="L1171" s="12">
        <v>99.735405977641591</v>
      </c>
      <c r="M1171" s="12">
        <v>77017444</v>
      </c>
      <c r="N1171" s="12">
        <v>39.398258641485604</v>
      </c>
      <c r="O1171" s="12">
        <v>77017444</v>
      </c>
      <c r="P1171" s="12">
        <v>39.398258641485604</v>
      </c>
      <c r="Q1171" s="12">
        <v>517240</v>
      </c>
      <c r="R1171" s="12">
        <v>0.26459402235838897</v>
      </c>
    </row>
    <row r="1172" spans="1:18" ht="38.25" x14ac:dyDescent="0.2">
      <c r="A1172" s="5" t="s">
        <v>1679</v>
      </c>
      <c r="B1172" s="10" t="s">
        <v>1680</v>
      </c>
      <c r="C1172" s="12">
        <v>994386</v>
      </c>
      <c r="D1172" s="12">
        <v>0</v>
      </c>
      <c r="E1172" s="12">
        <v>0</v>
      </c>
      <c r="F1172" s="12">
        <v>0</v>
      </c>
      <c r="G1172" s="12">
        <v>0</v>
      </c>
      <c r="H1172" s="12">
        <v>994386</v>
      </c>
      <c r="I1172" s="12">
        <v>943386</v>
      </c>
      <c r="J1172" s="12">
        <v>94.871206955850099</v>
      </c>
      <c r="K1172" s="12">
        <v>943386</v>
      </c>
      <c r="L1172" s="12">
        <v>94.871206955850099</v>
      </c>
      <c r="M1172" s="12">
        <v>0</v>
      </c>
      <c r="N1172" s="12">
        <v>0</v>
      </c>
      <c r="O1172" s="12">
        <v>0</v>
      </c>
      <c r="P1172" s="12">
        <v>0</v>
      </c>
      <c r="Q1172" s="12">
        <v>51000</v>
      </c>
      <c r="R1172" s="12">
        <v>5.1287930441498597</v>
      </c>
    </row>
    <row r="1173" spans="1:18" ht="25.5" x14ac:dyDescent="0.2">
      <c r="A1173" s="5" t="s">
        <v>1681</v>
      </c>
      <c r="B1173" s="10" t="s">
        <v>1682</v>
      </c>
      <c r="C1173" s="12">
        <v>195000000</v>
      </c>
      <c r="D1173" s="12">
        <v>0</v>
      </c>
      <c r="E1173" s="12">
        <v>510000</v>
      </c>
      <c r="F1173" s="12">
        <v>0</v>
      </c>
      <c r="G1173" s="12">
        <v>0</v>
      </c>
      <c r="H1173" s="12">
        <v>194490000</v>
      </c>
      <c r="I1173" s="12">
        <v>194023760</v>
      </c>
      <c r="J1173" s="12">
        <v>99.760275592575496</v>
      </c>
      <c r="K1173" s="12">
        <v>194023760</v>
      </c>
      <c r="L1173" s="12">
        <v>99.760275592575496</v>
      </c>
      <c r="M1173" s="12">
        <v>77017444</v>
      </c>
      <c r="N1173" s="12">
        <v>39.599693557509397</v>
      </c>
      <c r="O1173" s="12">
        <v>77017444</v>
      </c>
      <c r="P1173" s="12">
        <v>39.599693557509397</v>
      </c>
      <c r="Q1173" s="12">
        <v>466240</v>
      </c>
      <c r="R1173" s="12">
        <v>0.23972440742454601</v>
      </c>
    </row>
    <row r="1174" spans="1:18" x14ac:dyDescent="0.2">
      <c r="A1174" s="5" t="s">
        <v>1683</v>
      </c>
      <c r="B1174" s="8" t="s">
        <v>1558</v>
      </c>
      <c r="C1174" s="12">
        <v>120755776</v>
      </c>
      <c r="D1174" s="12">
        <v>0</v>
      </c>
      <c r="E1174" s="12">
        <v>0</v>
      </c>
      <c r="F1174" s="12">
        <v>0</v>
      </c>
      <c r="G1174" s="12">
        <v>33399701</v>
      </c>
      <c r="H1174" s="12">
        <v>87356075</v>
      </c>
      <c r="I1174" s="12">
        <v>39586096</v>
      </c>
      <c r="J1174" s="12">
        <v>45.315790573237201</v>
      </c>
      <c r="K1174" s="12">
        <v>39586096</v>
      </c>
      <c r="L1174" s="12">
        <v>45.315790573237201</v>
      </c>
      <c r="M1174" s="12">
        <v>31566096</v>
      </c>
      <c r="N1174" s="12">
        <v>36.134975157709398</v>
      </c>
      <c r="O1174" s="12">
        <v>31566096</v>
      </c>
      <c r="P1174" s="12">
        <v>36.134975157709398</v>
      </c>
      <c r="Q1174" s="12">
        <v>47769979</v>
      </c>
      <c r="R1174" s="12">
        <v>54.684209426762791</v>
      </c>
    </row>
    <row r="1175" spans="1:18" ht="38.25" x14ac:dyDescent="0.2">
      <c r="A1175" s="5" t="s">
        <v>1684</v>
      </c>
      <c r="B1175" s="10" t="s">
        <v>1680</v>
      </c>
      <c r="C1175" s="12">
        <v>61305776</v>
      </c>
      <c r="D1175" s="12">
        <v>0</v>
      </c>
      <c r="E1175" s="12">
        <v>0</v>
      </c>
      <c r="F1175" s="12">
        <v>0</v>
      </c>
      <c r="G1175" s="12">
        <v>16586648</v>
      </c>
      <c r="H1175" s="12">
        <v>44719128</v>
      </c>
      <c r="I1175" s="12">
        <v>8000000</v>
      </c>
      <c r="J1175" s="12">
        <v>17.889436484539701</v>
      </c>
      <c r="K1175" s="12">
        <v>8000000</v>
      </c>
      <c r="L1175" s="12">
        <v>17.889436484539701</v>
      </c>
      <c r="M1175" s="12">
        <v>0</v>
      </c>
      <c r="N1175" s="12">
        <v>0</v>
      </c>
      <c r="O1175" s="12">
        <v>0</v>
      </c>
      <c r="P1175" s="12">
        <v>0</v>
      </c>
      <c r="Q1175" s="12">
        <v>36719128</v>
      </c>
      <c r="R1175" s="12">
        <v>82.110563515460299</v>
      </c>
    </row>
    <row r="1176" spans="1:18" ht="25.5" x14ac:dyDescent="0.2">
      <c r="A1176" s="5" t="s">
        <v>1685</v>
      </c>
      <c r="B1176" s="10" t="s">
        <v>1682</v>
      </c>
      <c r="C1176" s="12">
        <v>59450000</v>
      </c>
      <c r="D1176" s="12">
        <v>0</v>
      </c>
      <c r="E1176" s="12">
        <v>0</v>
      </c>
      <c r="F1176" s="12">
        <v>0</v>
      </c>
      <c r="G1176" s="12">
        <v>16813053</v>
      </c>
      <c r="H1176" s="12">
        <v>42636947</v>
      </c>
      <c r="I1176" s="12">
        <v>31586096</v>
      </c>
      <c r="J1176" s="12">
        <v>74.081514326060898</v>
      </c>
      <c r="K1176" s="12">
        <v>31586096</v>
      </c>
      <c r="L1176" s="12">
        <v>74.081514326060898</v>
      </c>
      <c r="M1176" s="12">
        <v>31566096</v>
      </c>
      <c r="N1176" s="12">
        <v>74.034606652300894</v>
      </c>
      <c r="O1176" s="12">
        <v>31566096</v>
      </c>
      <c r="P1176" s="12">
        <v>74.034606652300894</v>
      </c>
      <c r="Q1176" s="12">
        <v>11050851</v>
      </c>
      <c r="R1176" s="12">
        <v>25.918485673939102</v>
      </c>
    </row>
    <row r="1177" spans="1:18" x14ac:dyDescent="0.2">
      <c r="A1177" s="5" t="s">
        <v>1686</v>
      </c>
      <c r="B1177" s="8" t="s">
        <v>1319</v>
      </c>
      <c r="C1177" s="12">
        <v>8670000</v>
      </c>
      <c r="D1177" s="12">
        <v>0</v>
      </c>
      <c r="E1177" s="12">
        <v>0</v>
      </c>
      <c r="F1177" s="12">
        <v>0</v>
      </c>
      <c r="G1177" s="12">
        <v>0</v>
      </c>
      <c r="H1177" s="12">
        <v>8670000</v>
      </c>
      <c r="I1177" s="12">
        <v>8670000</v>
      </c>
      <c r="J1177" s="12">
        <v>100</v>
      </c>
      <c r="K1177" s="12">
        <v>8272977</v>
      </c>
      <c r="L1177" s="12">
        <v>95.420726643598599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</row>
    <row r="1178" spans="1:18" ht="38.25" x14ac:dyDescent="0.2">
      <c r="A1178" s="5" t="s">
        <v>1687</v>
      </c>
      <c r="B1178" s="10" t="s">
        <v>1680</v>
      </c>
      <c r="C1178" s="12">
        <v>8670000</v>
      </c>
      <c r="D1178" s="12">
        <v>0</v>
      </c>
      <c r="E1178" s="12">
        <v>0</v>
      </c>
      <c r="F1178" s="12">
        <v>0</v>
      </c>
      <c r="G1178" s="12">
        <v>0</v>
      </c>
      <c r="H1178" s="12">
        <v>8670000</v>
      </c>
      <c r="I1178" s="12">
        <v>8670000</v>
      </c>
      <c r="J1178" s="12">
        <v>100</v>
      </c>
      <c r="K1178" s="12">
        <v>8272977</v>
      </c>
      <c r="L1178" s="12">
        <v>95.420726643598599</v>
      </c>
      <c r="M1178" s="12">
        <v>0</v>
      </c>
      <c r="N1178" s="12">
        <v>0</v>
      </c>
      <c r="O1178" s="12">
        <v>0</v>
      </c>
      <c r="P1178" s="12">
        <v>0</v>
      </c>
      <c r="Q1178" s="12">
        <v>0</v>
      </c>
      <c r="R1178" s="12">
        <v>0</v>
      </c>
    </row>
    <row r="1179" spans="1:18" x14ac:dyDescent="0.2">
      <c r="A1179" s="5" t="s">
        <v>1688</v>
      </c>
      <c r="B1179" s="8" t="s">
        <v>116</v>
      </c>
      <c r="C1179" s="12">
        <v>118600000</v>
      </c>
      <c r="D1179" s="12">
        <v>0</v>
      </c>
      <c r="E1179" s="12">
        <v>0</v>
      </c>
      <c r="F1179" s="12">
        <v>17187122</v>
      </c>
      <c r="G1179" s="12">
        <v>0</v>
      </c>
      <c r="H1179" s="12">
        <v>135787122</v>
      </c>
      <c r="I1179" s="12">
        <v>134075081</v>
      </c>
      <c r="J1179" s="12">
        <v>98.739172776634888</v>
      </c>
      <c r="K1179" s="12">
        <v>130577662</v>
      </c>
      <c r="L1179" s="12">
        <v>96.163509526330486</v>
      </c>
      <c r="M1179" s="12">
        <v>74356300</v>
      </c>
      <c r="N1179" s="12">
        <v>54.759463861381491</v>
      </c>
      <c r="O1179" s="12">
        <v>74356300</v>
      </c>
      <c r="P1179" s="12">
        <v>54.759463861381491</v>
      </c>
      <c r="Q1179" s="12">
        <v>1712041</v>
      </c>
      <c r="R1179" s="12">
        <v>1.2608272233651099</v>
      </c>
    </row>
    <row r="1180" spans="1:18" ht="38.25" x14ac:dyDescent="0.2">
      <c r="A1180" s="5" t="s">
        <v>1689</v>
      </c>
      <c r="B1180" s="10" t="s">
        <v>1680</v>
      </c>
      <c r="C1180" s="12">
        <v>118600000</v>
      </c>
      <c r="D1180" s="12">
        <v>0</v>
      </c>
      <c r="E1180" s="12">
        <v>0</v>
      </c>
      <c r="F1180" s="12">
        <v>7501208</v>
      </c>
      <c r="G1180" s="12">
        <v>0</v>
      </c>
      <c r="H1180" s="12">
        <v>126101208</v>
      </c>
      <c r="I1180" s="12">
        <v>124609973</v>
      </c>
      <c r="J1180" s="12">
        <v>98.817430043969111</v>
      </c>
      <c r="K1180" s="12">
        <v>121904458</v>
      </c>
      <c r="L1180" s="12">
        <v>96.671919272970001</v>
      </c>
      <c r="M1180" s="12">
        <v>74356300</v>
      </c>
      <c r="N1180" s="12">
        <v>58.965573113304401</v>
      </c>
      <c r="O1180" s="12">
        <v>74356300</v>
      </c>
      <c r="P1180" s="12">
        <v>58.965573113304401</v>
      </c>
      <c r="Q1180" s="12">
        <v>1491235</v>
      </c>
      <c r="R1180" s="12">
        <v>1.18256995603087</v>
      </c>
    </row>
    <row r="1181" spans="1:18" ht="25.5" x14ac:dyDescent="0.2">
      <c r="A1181" s="5" t="s">
        <v>1690</v>
      </c>
      <c r="B1181" s="10" t="s">
        <v>1682</v>
      </c>
      <c r="C1181" s="12">
        <v>0</v>
      </c>
      <c r="D1181" s="12">
        <v>0</v>
      </c>
      <c r="E1181" s="12">
        <v>0</v>
      </c>
      <c r="F1181" s="12">
        <v>9685914</v>
      </c>
      <c r="G1181" s="12">
        <v>0</v>
      </c>
      <c r="H1181" s="12">
        <v>9685914</v>
      </c>
      <c r="I1181" s="12">
        <v>9465108</v>
      </c>
      <c r="J1181" s="12">
        <v>97.720339040796802</v>
      </c>
      <c r="K1181" s="12">
        <v>8673204</v>
      </c>
      <c r="L1181" s="12">
        <v>89.544507622099488</v>
      </c>
      <c r="M1181" s="12">
        <v>0</v>
      </c>
      <c r="N1181" s="12">
        <v>0</v>
      </c>
      <c r="O1181" s="12">
        <v>0</v>
      </c>
      <c r="P1181" s="12">
        <v>0</v>
      </c>
      <c r="Q1181" s="12">
        <v>220806</v>
      </c>
      <c r="R1181" s="12">
        <v>2.27966095920323</v>
      </c>
    </row>
    <row r="1182" spans="1:18" x14ac:dyDescent="0.2">
      <c r="A1182" s="5" t="s">
        <v>1691</v>
      </c>
      <c r="B1182" s="8" t="s">
        <v>83</v>
      </c>
      <c r="C1182" s="12">
        <v>0</v>
      </c>
      <c r="D1182" s="12">
        <v>0</v>
      </c>
      <c r="E1182" s="12">
        <v>0</v>
      </c>
      <c r="F1182" s="12">
        <v>16212579</v>
      </c>
      <c r="G1182" s="12">
        <v>0</v>
      </c>
      <c r="H1182" s="12">
        <v>16212579</v>
      </c>
      <c r="I1182" s="12">
        <v>16198041</v>
      </c>
      <c r="J1182" s="12">
        <v>99.910328887217801</v>
      </c>
      <c r="K1182" s="12">
        <v>16198041</v>
      </c>
      <c r="L1182" s="12">
        <v>99.910328887217801</v>
      </c>
      <c r="M1182" s="12">
        <v>14787012</v>
      </c>
      <c r="N1182" s="12">
        <v>91.2070312810812</v>
      </c>
      <c r="O1182" s="12">
        <v>14787012</v>
      </c>
      <c r="P1182" s="12">
        <v>91.2070312810812</v>
      </c>
      <c r="Q1182" s="12">
        <v>14538</v>
      </c>
      <c r="R1182" s="12">
        <v>8.9671112782241491E-2</v>
      </c>
    </row>
    <row r="1183" spans="1:18" ht="38.25" x14ac:dyDescent="0.2">
      <c r="A1183" s="5" t="s">
        <v>1692</v>
      </c>
      <c r="B1183" s="10" t="s">
        <v>1680</v>
      </c>
      <c r="C1183" s="12">
        <v>0</v>
      </c>
      <c r="D1183" s="12">
        <v>0</v>
      </c>
      <c r="E1183" s="12">
        <v>0</v>
      </c>
      <c r="F1183" s="12">
        <v>9085440</v>
      </c>
      <c r="G1183" s="12">
        <v>0</v>
      </c>
      <c r="H1183" s="12">
        <v>9085440</v>
      </c>
      <c r="I1183" s="12">
        <v>9070902</v>
      </c>
      <c r="J1183" s="12">
        <v>99.839985735418409</v>
      </c>
      <c r="K1183" s="12">
        <v>9070902</v>
      </c>
      <c r="L1183" s="12">
        <v>99.839985735418409</v>
      </c>
      <c r="M1183" s="12">
        <v>7659873</v>
      </c>
      <c r="N1183" s="12">
        <v>84.309323489010993</v>
      </c>
      <c r="O1183" s="12">
        <v>7659873</v>
      </c>
      <c r="P1183" s="12">
        <v>84.309323489010993</v>
      </c>
      <c r="Q1183" s="12">
        <v>14538</v>
      </c>
      <c r="R1183" s="12">
        <v>0.160014264581572</v>
      </c>
    </row>
    <row r="1184" spans="1:18" ht="25.5" x14ac:dyDescent="0.2">
      <c r="A1184" s="5" t="s">
        <v>1693</v>
      </c>
      <c r="B1184" s="10" t="s">
        <v>1682</v>
      </c>
      <c r="C1184" s="12">
        <v>0</v>
      </c>
      <c r="D1184" s="12">
        <v>0</v>
      </c>
      <c r="E1184" s="12">
        <v>0</v>
      </c>
      <c r="F1184" s="12">
        <v>7127139</v>
      </c>
      <c r="G1184" s="12">
        <v>0</v>
      </c>
      <c r="H1184" s="12">
        <v>7127139</v>
      </c>
      <c r="I1184" s="12">
        <v>7127139</v>
      </c>
      <c r="J1184" s="12">
        <v>100</v>
      </c>
      <c r="K1184" s="12">
        <v>7127139</v>
      </c>
      <c r="L1184" s="12">
        <v>100</v>
      </c>
      <c r="M1184" s="12">
        <v>7127139</v>
      </c>
      <c r="N1184" s="12">
        <v>100</v>
      </c>
      <c r="O1184" s="12">
        <v>7127139</v>
      </c>
      <c r="P1184" s="12">
        <v>100</v>
      </c>
      <c r="Q1184" s="12">
        <v>0</v>
      </c>
      <c r="R1184" s="12">
        <v>0</v>
      </c>
    </row>
    <row r="1185" spans="1:18" x14ac:dyDescent="0.2">
      <c r="A1185" s="5" t="s">
        <v>1694</v>
      </c>
      <c r="B1185" s="8" t="s">
        <v>122</v>
      </c>
      <c r="C1185" s="12">
        <v>0</v>
      </c>
      <c r="D1185" s="12">
        <v>0</v>
      </c>
      <c r="E1185" s="12">
        <v>0</v>
      </c>
      <c r="F1185" s="12">
        <v>0</v>
      </c>
      <c r="G1185" s="12">
        <v>0</v>
      </c>
      <c r="H1185" s="12">
        <v>0</v>
      </c>
      <c r="I1185" s="12">
        <v>0</v>
      </c>
      <c r="J1185" s="12">
        <v>0</v>
      </c>
      <c r="K1185" s="12">
        <v>0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</row>
    <row r="1186" spans="1:18" ht="38.25" x14ac:dyDescent="0.2">
      <c r="A1186" s="5" t="s">
        <v>1695</v>
      </c>
      <c r="B1186" s="10" t="s">
        <v>1680</v>
      </c>
      <c r="C1186" s="12">
        <v>0</v>
      </c>
      <c r="D1186" s="12">
        <v>0</v>
      </c>
      <c r="E1186" s="12">
        <v>0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v>0</v>
      </c>
      <c r="P1186" s="12">
        <v>0</v>
      </c>
      <c r="Q1186" s="12">
        <v>0</v>
      </c>
      <c r="R1186" s="12">
        <v>0</v>
      </c>
    </row>
    <row r="1187" spans="1:18" x14ac:dyDescent="0.2">
      <c r="A1187" s="5" t="s">
        <v>1696</v>
      </c>
      <c r="B1187" s="8" t="s">
        <v>1697</v>
      </c>
      <c r="C1187" s="12">
        <v>122060000</v>
      </c>
      <c r="D1187" s="12">
        <v>4700000</v>
      </c>
      <c r="E1187" s="12">
        <v>5760000</v>
      </c>
      <c r="F1187" s="12">
        <v>0</v>
      </c>
      <c r="G1187" s="12">
        <v>0</v>
      </c>
      <c r="H1187" s="12">
        <v>121000000</v>
      </c>
      <c r="I1187" s="12">
        <v>99363984</v>
      </c>
      <c r="J1187" s="12">
        <v>82.118995041322293</v>
      </c>
      <c r="K1187" s="12">
        <v>99363980</v>
      </c>
      <c r="L1187" s="12">
        <v>82.118991735537193</v>
      </c>
      <c r="M1187" s="12">
        <v>65557285</v>
      </c>
      <c r="N1187" s="12">
        <v>54.179574380165299</v>
      </c>
      <c r="O1187" s="12">
        <v>65557285</v>
      </c>
      <c r="P1187" s="12">
        <v>54.179574380165299</v>
      </c>
      <c r="Q1187" s="12">
        <v>21636016</v>
      </c>
      <c r="R1187" s="12">
        <v>17.881004958677703</v>
      </c>
    </row>
    <row r="1188" spans="1:18" x14ac:dyDescent="0.2">
      <c r="A1188" s="5" t="s">
        <v>1698</v>
      </c>
      <c r="B1188" s="8" t="s">
        <v>1699</v>
      </c>
      <c r="C1188" s="12">
        <v>122060000</v>
      </c>
      <c r="D1188" s="12">
        <v>4700000</v>
      </c>
      <c r="E1188" s="12">
        <v>5760000</v>
      </c>
      <c r="F1188" s="12">
        <v>0</v>
      </c>
      <c r="G1188" s="12">
        <v>0</v>
      </c>
      <c r="H1188" s="12">
        <v>121000000</v>
      </c>
      <c r="I1188" s="12">
        <v>99363984</v>
      </c>
      <c r="J1188" s="12">
        <v>82.118995041322293</v>
      </c>
      <c r="K1188" s="12">
        <v>99363980</v>
      </c>
      <c r="L1188" s="12">
        <v>82.118991735537193</v>
      </c>
      <c r="M1188" s="12">
        <v>65557285</v>
      </c>
      <c r="N1188" s="12">
        <v>54.179574380165299</v>
      </c>
      <c r="O1188" s="12">
        <v>65557285</v>
      </c>
      <c r="P1188" s="12">
        <v>54.179574380165299</v>
      </c>
      <c r="Q1188" s="12">
        <v>21636016</v>
      </c>
      <c r="R1188" s="12">
        <v>17.881004958677703</v>
      </c>
    </row>
    <row r="1189" spans="1:18" x14ac:dyDescent="0.2">
      <c r="A1189" s="5" t="s">
        <v>1700</v>
      </c>
      <c r="B1189" s="8" t="s">
        <v>79</v>
      </c>
      <c r="C1189" s="12">
        <v>1060000</v>
      </c>
      <c r="D1189" s="12">
        <v>0</v>
      </c>
      <c r="E1189" s="12">
        <v>1060000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</row>
    <row r="1190" spans="1:18" ht="25.5" x14ac:dyDescent="0.2">
      <c r="A1190" s="5" t="s">
        <v>1701</v>
      </c>
      <c r="B1190" s="10" t="s">
        <v>1702</v>
      </c>
      <c r="C1190" s="12">
        <v>1060000</v>
      </c>
      <c r="D1190" s="12">
        <v>0</v>
      </c>
      <c r="E1190" s="12">
        <v>1060000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</row>
    <row r="1191" spans="1:18" x14ac:dyDescent="0.2">
      <c r="A1191" s="5" t="s">
        <v>1703</v>
      </c>
      <c r="B1191" s="8" t="s">
        <v>1558</v>
      </c>
      <c r="C1191" s="12">
        <v>20300000</v>
      </c>
      <c r="D1191" s="12">
        <v>0</v>
      </c>
      <c r="E1191" s="12">
        <v>0</v>
      </c>
      <c r="F1191" s="12">
        <v>0</v>
      </c>
      <c r="G1191" s="12">
        <v>0</v>
      </c>
      <c r="H1191" s="12">
        <v>20300000</v>
      </c>
      <c r="I1191" s="12">
        <v>0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0</v>
      </c>
      <c r="P1191" s="12">
        <v>0</v>
      </c>
      <c r="Q1191" s="12">
        <v>20300000</v>
      </c>
      <c r="R1191" s="12">
        <v>100</v>
      </c>
    </row>
    <row r="1192" spans="1:18" ht="25.5" x14ac:dyDescent="0.2">
      <c r="A1192" s="5" t="s">
        <v>1704</v>
      </c>
      <c r="B1192" s="10" t="s">
        <v>1702</v>
      </c>
      <c r="C1192" s="12">
        <v>20300000</v>
      </c>
      <c r="D1192" s="12">
        <v>0</v>
      </c>
      <c r="E1192" s="12">
        <v>0</v>
      </c>
      <c r="F1192" s="12">
        <v>0</v>
      </c>
      <c r="G1192" s="12">
        <v>0</v>
      </c>
      <c r="H1192" s="12">
        <v>20300000</v>
      </c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20300000</v>
      </c>
      <c r="R1192" s="12">
        <v>100</v>
      </c>
    </row>
    <row r="1193" spans="1:18" x14ac:dyDescent="0.2">
      <c r="A1193" s="5" t="s">
        <v>1705</v>
      </c>
      <c r="B1193" s="8" t="s">
        <v>1319</v>
      </c>
      <c r="C1193" s="12">
        <v>8700000</v>
      </c>
      <c r="D1193" s="12">
        <v>0</v>
      </c>
      <c r="E1193" s="12">
        <v>4700000</v>
      </c>
      <c r="F1193" s="12">
        <v>0</v>
      </c>
      <c r="G1193" s="12">
        <v>0</v>
      </c>
      <c r="H1193" s="12">
        <v>4000000</v>
      </c>
      <c r="I1193" s="12">
        <v>2800000</v>
      </c>
      <c r="J1193" s="12">
        <v>70</v>
      </c>
      <c r="K1193" s="12">
        <v>2800000</v>
      </c>
      <c r="L1193" s="12">
        <v>70</v>
      </c>
      <c r="M1193" s="12">
        <v>0</v>
      </c>
      <c r="N1193" s="12">
        <v>0</v>
      </c>
      <c r="O1193" s="12">
        <v>0</v>
      </c>
      <c r="P1193" s="12">
        <v>0</v>
      </c>
      <c r="Q1193" s="12">
        <v>1200000</v>
      </c>
      <c r="R1193" s="12">
        <v>30</v>
      </c>
    </row>
    <row r="1194" spans="1:18" ht="25.5" x14ac:dyDescent="0.2">
      <c r="A1194" s="5" t="s">
        <v>1706</v>
      </c>
      <c r="B1194" s="10" t="s">
        <v>1702</v>
      </c>
      <c r="C1194" s="12">
        <v>8700000</v>
      </c>
      <c r="D1194" s="12">
        <v>0</v>
      </c>
      <c r="E1194" s="12">
        <v>4700000</v>
      </c>
      <c r="F1194" s="12">
        <v>0</v>
      </c>
      <c r="G1194" s="12">
        <v>0</v>
      </c>
      <c r="H1194" s="12">
        <v>4000000</v>
      </c>
      <c r="I1194" s="12">
        <v>2800000</v>
      </c>
      <c r="J1194" s="12">
        <v>70</v>
      </c>
      <c r="K1194" s="12">
        <v>2800000</v>
      </c>
      <c r="L1194" s="12">
        <v>70</v>
      </c>
      <c r="M1194" s="12">
        <v>0</v>
      </c>
      <c r="N1194" s="12">
        <v>0</v>
      </c>
      <c r="O1194" s="12">
        <v>0</v>
      </c>
      <c r="P1194" s="12">
        <v>0</v>
      </c>
      <c r="Q1194" s="12">
        <v>1200000</v>
      </c>
      <c r="R1194" s="12">
        <v>30</v>
      </c>
    </row>
    <row r="1195" spans="1:18" x14ac:dyDescent="0.2">
      <c r="A1195" s="5" t="s">
        <v>1707</v>
      </c>
      <c r="B1195" s="8" t="s">
        <v>116</v>
      </c>
      <c r="C1195" s="12">
        <v>92000000</v>
      </c>
      <c r="D1195" s="12">
        <v>0</v>
      </c>
      <c r="E1195" s="12">
        <v>0</v>
      </c>
      <c r="F1195" s="12">
        <v>0</v>
      </c>
      <c r="G1195" s="12">
        <v>0</v>
      </c>
      <c r="H1195" s="12">
        <v>92000000</v>
      </c>
      <c r="I1195" s="12">
        <v>92000000</v>
      </c>
      <c r="J1195" s="12">
        <v>100</v>
      </c>
      <c r="K1195" s="12">
        <v>91999996</v>
      </c>
      <c r="L1195" s="12">
        <v>99.999995652173894</v>
      </c>
      <c r="M1195" s="12">
        <v>64467127</v>
      </c>
      <c r="N1195" s="12">
        <v>70.072964130434798</v>
      </c>
      <c r="O1195" s="12">
        <v>64467127</v>
      </c>
      <c r="P1195" s="12">
        <v>70.072964130434798</v>
      </c>
      <c r="Q1195" s="12">
        <v>0</v>
      </c>
      <c r="R1195" s="12">
        <v>0</v>
      </c>
    </row>
    <row r="1196" spans="1:18" ht="25.5" x14ac:dyDescent="0.2">
      <c r="A1196" s="5" t="s">
        <v>1708</v>
      </c>
      <c r="B1196" s="10" t="s">
        <v>1702</v>
      </c>
      <c r="C1196" s="12">
        <v>92000000</v>
      </c>
      <c r="D1196" s="12">
        <v>0</v>
      </c>
      <c r="E1196" s="12">
        <v>0</v>
      </c>
      <c r="F1196" s="12">
        <v>0</v>
      </c>
      <c r="G1196" s="12">
        <v>0</v>
      </c>
      <c r="H1196" s="12">
        <v>92000000</v>
      </c>
      <c r="I1196" s="12">
        <v>92000000</v>
      </c>
      <c r="J1196" s="12">
        <v>100</v>
      </c>
      <c r="K1196" s="12">
        <v>91999996</v>
      </c>
      <c r="L1196" s="12">
        <v>99.999995652173894</v>
      </c>
      <c r="M1196" s="12">
        <v>64467127</v>
      </c>
      <c r="N1196" s="12">
        <v>70.072964130434798</v>
      </c>
      <c r="O1196" s="12">
        <v>64467127</v>
      </c>
      <c r="P1196" s="12">
        <v>70.072964130434798</v>
      </c>
      <c r="Q1196" s="12">
        <v>0</v>
      </c>
      <c r="R1196" s="12">
        <v>0</v>
      </c>
    </row>
    <row r="1197" spans="1:18" x14ac:dyDescent="0.2">
      <c r="A1197" s="5" t="s">
        <v>1709</v>
      </c>
      <c r="B1197" s="8" t="s">
        <v>122</v>
      </c>
      <c r="C1197" s="12">
        <v>0</v>
      </c>
      <c r="D1197" s="12">
        <v>4700000</v>
      </c>
      <c r="E1197" s="12">
        <v>0</v>
      </c>
      <c r="F1197" s="12">
        <v>0</v>
      </c>
      <c r="G1197" s="12">
        <v>0</v>
      </c>
      <c r="H1197" s="12">
        <v>4700000</v>
      </c>
      <c r="I1197" s="12">
        <v>4563984</v>
      </c>
      <c r="J1197" s="12">
        <v>97.1060425531915</v>
      </c>
      <c r="K1197" s="12">
        <v>4563984</v>
      </c>
      <c r="L1197" s="12">
        <v>97.1060425531915</v>
      </c>
      <c r="M1197" s="12">
        <v>1090158</v>
      </c>
      <c r="N1197" s="12">
        <v>23.194851063829802</v>
      </c>
      <c r="O1197" s="12">
        <v>1090158</v>
      </c>
      <c r="P1197" s="12">
        <v>23.194851063829802</v>
      </c>
      <c r="Q1197" s="12">
        <v>136016</v>
      </c>
      <c r="R1197" s="12">
        <v>2.8939574468085101</v>
      </c>
    </row>
    <row r="1198" spans="1:18" ht="25.5" x14ac:dyDescent="0.2">
      <c r="A1198" s="5" t="s">
        <v>1710</v>
      </c>
      <c r="B1198" s="10" t="s">
        <v>1702</v>
      </c>
      <c r="C1198" s="12">
        <v>0</v>
      </c>
      <c r="D1198" s="12">
        <v>4700000</v>
      </c>
      <c r="E1198" s="12">
        <v>0</v>
      </c>
      <c r="F1198" s="12">
        <v>0</v>
      </c>
      <c r="G1198" s="12">
        <v>0</v>
      </c>
      <c r="H1198" s="12">
        <v>4700000</v>
      </c>
      <c r="I1198" s="12">
        <v>4563984</v>
      </c>
      <c r="J1198" s="12">
        <v>97.1060425531915</v>
      </c>
      <c r="K1198" s="12">
        <v>4563984</v>
      </c>
      <c r="L1198" s="12">
        <v>97.1060425531915</v>
      </c>
      <c r="M1198" s="12">
        <v>1090158</v>
      </c>
      <c r="N1198" s="12">
        <v>23.194851063829802</v>
      </c>
      <c r="O1198" s="12">
        <v>1090158</v>
      </c>
      <c r="P1198" s="12">
        <v>23.194851063829802</v>
      </c>
      <c r="Q1198" s="12">
        <v>136016</v>
      </c>
      <c r="R1198" s="12">
        <v>2.8939574468085101</v>
      </c>
    </row>
    <row r="1199" spans="1:18" x14ac:dyDescent="0.2">
      <c r="A1199" s="5" t="s">
        <v>1711</v>
      </c>
      <c r="B1199" s="8" t="s">
        <v>1712</v>
      </c>
      <c r="C1199" s="12">
        <v>845630000</v>
      </c>
      <c r="D1199" s="12">
        <v>126518657.67</v>
      </c>
      <c r="E1199" s="12">
        <v>14430000</v>
      </c>
      <c r="F1199" s="12">
        <v>5700000</v>
      </c>
      <c r="G1199" s="12">
        <v>16576541</v>
      </c>
      <c r="H1199" s="12">
        <v>946842116.66999996</v>
      </c>
      <c r="I1199" s="12">
        <v>189023281</v>
      </c>
      <c r="J1199" s="12">
        <v>19.9635480585492</v>
      </c>
      <c r="K1199" s="12">
        <v>185562417</v>
      </c>
      <c r="L1199" s="12">
        <v>19.598031576015501</v>
      </c>
      <c r="M1199" s="12">
        <v>130217419</v>
      </c>
      <c r="N1199" s="12">
        <v>13.752812291236999</v>
      </c>
      <c r="O1199" s="12">
        <v>130217419</v>
      </c>
      <c r="P1199" s="12">
        <v>13.752812291236999</v>
      </c>
      <c r="Q1199" s="12">
        <v>757818835.66999996</v>
      </c>
      <c r="R1199" s="12">
        <v>80.036451941450807</v>
      </c>
    </row>
    <row r="1200" spans="1:18" ht="63.75" x14ac:dyDescent="0.2">
      <c r="A1200" s="5" t="s">
        <v>1713</v>
      </c>
      <c r="B1200" s="10" t="s">
        <v>1714</v>
      </c>
      <c r="C1200" s="12">
        <v>845630000</v>
      </c>
      <c r="D1200" s="12">
        <v>126518657.67</v>
      </c>
      <c r="E1200" s="12">
        <v>14430000</v>
      </c>
      <c r="F1200" s="12">
        <v>5700000</v>
      </c>
      <c r="G1200" s="12">
        <v>16576541</v>
      </c>
      <c r="H1200" s="12">
        <v>946842116.66999996</v>
      </c>
      <c r="I1200" s="12">
        <v>189023281</v>
      </c>
      <c r="J1200" s="12">
        <v>19.9635480585492</v>
      </c>
      <c r="K1200" s="12">
        <v>185562417</v>
      </c>
      <c r="L1200" s="12">
        <v>19.598031576015501</v>
      </c>
      <c r="M1200" s="12">
        <v>130217419</v>
      </c>
      <c r="N1200" s="12">
        <v>13.752812291236999</v>
      </c>
      <c r="O1200" s="12">
        <v>130217419</v>
      </c>
      <c r="P1200" s="12">
        <v>13.752812291236999</v>
      </c>
      <c r="Q1200" s="12">
        <v>757818835.66999996</v>
      </c>
      <c r="R1200" s="12">
        <v>80.036451941450807</v>
      </c>
    </row>
    <row r="1201" spans="1:18" x14ac:dyDescent="0.2">
      <c r="A1201" s="5" t="s">
        <v>1715</v>
      </c>
      <c r="B1201" s="8" t="s">
        <v>79</v>
      </c>
      <c r="C1201" s="12">
        <v>604990000</v>
      </c>
      <c r="D1201" s="12">
        <v>0</v>
      </c>
      <c r="E1201" s="12">
        <v>14430000</v>
      </c>
      <c r="F1201" s="12">
        <v>0</v>
      </c>
      <c r="G1201" s="12">
        <v>0</v>
      </c>
      <c r="H1201" s="12">
        <v>590560000</v>
      </c>
      <c r="I1201" s="12">
        <v>7420376</v>
      </c>
      <c r="J1201" s="12">
        <v>1.25649823895963</v>
      </c>
      <c r="K1201" s="12">
        <v>7420376</v>
      </c>
      <c r="L1201" s="12">
        <v>1.25649823895963</v>
      </c>
      <c r="M1201" s="12">
        <v>1860376</v>
      </c>
      <c r="N1201" s="12">
        <v>0.315018965050122</v>
      </c>
      <c r="O1201" s="12">
        <v>1860376</v>
      </c>
      <c r="P1201" s="12">
        <v>0.315018965050122</v>
      </c>
      <c r="Q1201" s="12">
        <v>583139624</v>
      </c>
      <c r="R1201" s="12">
        <v>98.743501761040392</v>
      </c>
    </row>
    <row r="1202" spans="1:18" ht="25.5" x14ac:dyDescent="0.2">
      <c r="A1202" s="5" t="s">
        <v>1716</v>
      </c>
      <c r="B1202" s="10" t="s">
        <v>1717</v>
      </c>
      <c r="C1202" s="12">
        <v>5560000</v>
      </c>
      <c r="D1202" s="12">
        <v>0</v>
      </c>
      <c r="E1202" s="12">
        <v>0</v>
      </c>
      <c r="F1202" s="12">
        <v>0</v>
      </c>
      <c r="G1202" s="12">
        <v>0</v>
      </c>
      <c r="H1202" s="12">
        <v>5560000</v>
      </c>
      <c r="I1202" s="12">
        <v>5560000</v>
      </c>
      <c r="J1202" s="12">
        <v>100</v>
      </c>
      <c r="K1202" s="12">
        <v>5560000</v>
      </c>
      <c r="L1202" s="12">
        <v>100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</row>
    <row r="1203" spans="1:18" ht="25.5" x14ac:dyDescent="0.2">
      <c r="A1203" s="5" t="s">
        <v>1718</v>
      </c>
      <c r="B1203" s="10" t="s">
        <v>1719</v>
      </c>
      <c r="C1203" s="12">
        <v>14430000</v>
      </c>
      <c r="D1203" s="12">
        <v>0</v>
      </c>
      <c r="E1203" s="12">
        <v>14430000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</row>
    <row r="1204" spans="1:18" ht="38.25" x14ac:dyDescent="0.2">
      <c r="A1204" s="5" t="s">
        <v>1720</v>
      </c>
      <c r="B1204" s="10" t="s">
        <v>1721</v>
      </c>
      <c r="C1204" s="12">
        <v>585000000</v>
      </c>
      <c r="D1204" s="12">
        <v>0</v>
      </c>
      <c r="E1204" s="12">
        <v>0</v>
      </c>
      <c r="F1204" s="12">
        <v>0</v>
      </c>
      <c r="G1204" s="12">
        <v>0</v>
      </c>
      <c r="H1204" s="12">
        <v>585000000</v>
      </c>
      <c r="I1204" s="12">
        <v>1860376</v>
      </c>
      <c r="J1204" s="12">
        <v>0.318012991452991</v>
      </c>
      <c r="K1204" s="12">
        <v>1860376</v>
      </c>
      <c r="L1204" s="12">
        <v>0.318012991452991</v>
      </c>
      <c r="M1204" s="12">
        <v>1860376</v>
      </c>
      <c r="N1204" s="12">
        <v>0.318012991452991</v>
      </c>
      <c r="O1204" s="12">
        <v>1860376</v>
      </c>
      <c r="P1204" s="12">
        <v>0.318012991452991</v>
      </c>
      <c r="Q1204" s="12">
        <v>583139624</v>
      </c>
      <c r="R1204" s="12">
        <v>99.681987008546997</v>
      </c>
    </row>
    <row r="1205" spans="1:18" x14ac:dyDescent="0.2">
      <c r="A1205" s="5" t="s">
        <v>1722</v>
      </c>
      <c r="B1205" s="8" t="s">
        <v>1558</v>
      </c>
      <c r="C1205" s="12">
        <v>56910000</v>
      </c>
      <c r="D1205" s="12">
        <v>0</v>
      </c>
      <c r="E1205" s="12">
        <v>0</v>
      </c>
      <c r="F1205" s="12">
        <v>5700000</v>
      </c>
      <c r="G1205" s="12">
        <v>0</v>
      </c>
      <c r="H1205" s="12">
        <v>62610000</v>
      </c>
      <c r="I1205" s="12">
        <v>12898803</v>
      </c>
      <c r="J1205" s="12">
        <v>20.6018255869669</v>
      </c>
      <c r="K1205" s="12">
        <v>9898803</v>
      </c>
      <c r="L1205" s="12">
        <v>15.810258744609499</v>
      </c>
      <c r="M1205" s="12">
        <v>9898803</v>
      </c>
      <c r="N1205" s="12">
        <v>15.810258744609499</v>
      </c>
      <c r="O1205" s="12">
        <v>9898803</v>
      </c>
      <c r="P1205" s="12">
        <v>15.810258744609499</v>
      </c>
      <c r="Q1205" s="12">
        <v>49711197</v>
      </c>
      <c r="R1205" s="12">
        <v>79.398174413033104</v>
      </c>
    </row>
    <row r="1206" spans="1:18" ht="25.5" x14ac:dyDescent="0.2">
      <c r="A1206" s="5" t="s">
        <v>1723</v>
      </c>
      <c r="B1206" s="10" t="s">
        <v>1717</v>
      </c>
      <c r="C1206" s="12">
        <v>33640000</v>
      </c>
      <c r="D1206" s="12">
        <v>0</v>
      </c>
      <c r="E1206" s="12">
        <v>0</v>
      </c>
      <c r="F1206" s="12">
        <v>5700000</v>
      </c>
      <c r="G1206" s="12">
        <v>0</v>
      </c>
      <c r="H1206" s="12">
        <v>39340000</v>
      </c>
      <c r="I1206" s="12">
        <v>12898803</v>
      </c>
      <c r="J1206" s="12">
        <v>32.788009659379796</v>
      </c>
      <c r="K1206" s="12">
        <v>9898803</v>
      </c>
      <c r="L1206" s="12">
        <v>25.1621835282156</v>
      </c>
      <c r="M1206" s="12">
        <v>9898803</v>
      </c>
      <c r="N1206" s="12">
        <v>25.1621835282156</v>
      </c>
      <c r="O1206" s="12">
        <v>9898803</v>
      </c>
      <c r="P1206" s="12">
        <v>25.1621835282156</v>
      </c>
      <c r="Q1206" s="12">
        <v>26441197</v>
      </c>
      <c r="R1206" s="12">
        <v>67.211990340620204</v>
      </c>
    </row>
    <row r="1207" spans="1:18" ht="25.5" x14ac:dyDescent="0.2">
      <c r="A1207" s="5" t="s">
        <v>1724</v>
      </c>
      <c r="B1207" s="10" t="s">
        <v>1719</v>
      </c>
      <c r="C1207" s="12">
        <v>23270000</v>
      </c>
      <c r="D1207" s="12">
        <v>0</v>
      </c>
      <c r="E1207" s="12">
        <v>0</v>
      </c>
      <c r="F1207" s="12">
        <v>0</v>
      </c>
      <c r="G1207" s="12">
        <v>0</v>
      </c>
      <c r="H1207" s="12">
        <v>23270000</v>
      </c>
      <c r="I1207" s="12">
        <v>0</v>
      </c>
      <c r="J1207" s="12">
        <v>0</v>
      </c>
      <c r="K1207" s="12">
        <v>0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23270000</v>
      </c>
      <c r="R1207" s="12">
        <v>100</v>
      </c>
    </row>
    <row r="1208" spans="1:18" x14ac:dyDescent="0.2">
      <c r="A1208" s="5" t="s">
        <v>1725</v>
      </c>
      <c r="B1208" s="8" t="s">
        <v>116</v>
      </c>
      <c r="C1208" s="12">
        <v>183730000</v>
      </c>
      <c r="D1208" s="12">
        <v>0</v>
      </c>
      <c r="E1208" s="12">
        <v>0</v>
      </c>
      <c r="F1208" s="12">
        <v>0</v>
      </c>
      <c r="G1208" s="12">
        <v>10700000</v>
      </c>
      <c r="H1208" s="12">
        <v>173030000</v>
      </c>
      <c r="I1208" s="12">
        <v>165704102</v>
      </c>
      <c r="J1208" s="12">
        <v>95.766111079003593</v>
      </c>
      <c r="K1208" s="12">
        <v>165704102</v>
      </c>
      <c r="L1208" s="12">
        <v>95.766111079003593</v>
      </c>
      <c r="M1208" s="12">
        <v>118458240</v>
      </c>
      <c r="N1208" s="12">
        <v>68.461099231347191</v>
      </c>
      <c r="O1208" s="12">
        <v>118458240</v>
      </c>
      <c r="P1208" s="12">
        <v>68.461099231347191</v>
      </c>
      <c r="Q1208" s="12">
        <v>7325898</v>
      </c>
      <c r="R1208" s="12">
        <v>4.2338889209963595</v>
      </c>
    </row>
    <row r="1209" spans="1:18" ht="25.5" x14ac:dyDescent="0.2">
      <c r="A1209" s="5" t="s">
        <v>1726</v>
      </c>
      <c r="B1209" s="10" t="s">
        <v>1717</v>
      </c>
      <c r="C1209" s="12">
        <v>126000000</v>
      </c>
      <c r="D1209" s="12">
        <v>0</v>
      </c>
      <c r="E1209" s="12">
        <v>0</v>
      </c>
      <c r="F1209" s="12">
        <v>0</v>
      </c>
      <c r="G1209" s="12">
        <v>8700000</v>
      </c>
      <c r="H1209" s="12">
        <v>117300000</v>
      </c>
      <c r="I1209" s="12">
        <v>117300000</v>
      </c>
      <c r="J1209" s="12">
        <v>100</v>
      </c>
      <c r="K1209" s="12">
        <v>117300000</v>
      </c>
      <c r="L1209" s="12">
        <v>100</v>
      </c>
      <c r="M1209" s="12">
        <v>75054138</v>
      </c>
      <c r="N1209" s="12">
        <v>63.984772378516595</v>
      </c>
      <c r="O1209" s="12">
        <v>75054138</v>
      </c>
      <c r="P1209" s="12">
        <v>63.984772378516595</v>
      </c>
      <c r="Q1209" s="12">
        <v>0</v>
      </c>
      <c r="R1209" s="12">
        <v>0</v>
      </c>
    </row>
    <row r="1210" spans="1:18" ht="25.5" x14ac:dyDescent="0.2">
      <c r="A1210" s="5" t="s">
        <v>1727</v>
      </c>
      <c r="B1210" s="10" t="s">
        <v>1719</v>
      </c>
      <c r="C1210" s="12">
        <v>57730000</v>
      </c>
      <c r="D1210" s="12">
        <v>0</v>
      </c>
      <c r="E1210" s="12">
        <v>0</v>
      </c>
      <c r="F1210" s="12">
        <v>0</v>
      </c>
      <c r="G1210" s="12">
        <v>2000000</v>
      </c>
      <c r="H1210" s="12">
        <v>55730000</v>
      </c>
      <c r="I1210" s="12">
        <v>48404102</v>
      </c>
      <c r="J1210" s="12">
        <v>86.854659967701394</v>
      </c>
      <c r="K1210" s="12">
        <v>48404102</v>
      </c>
      <c r="L1210" s="12">
        <v>86.854659967701394</v>
      </c>
      <c r="M1210" s="12">
        <v>43404102</v>
      </c>
      <c r="N1210" s="12">
        <v>77.882831509061489</v>
      </c>
      <c r="O1210" s="12">
        <v>43404102</v>
      </c>
      <c r="P1210" s="12">
        <v>77.882831509061489</v>
      </c>
      <c r="Q1210" s="12">
        <v>7325898</v>
      </c>
      <c r="R1210" s="12">
        <v>13.145340032298598</v>
      </c>
    </row>
    <row r="1211" spans="1:18" x14ac:dyDescent="0.2">
      <c r="A1211" s="5" t="s">
        <v>1728</v>
      </c>
      <c r="B1211" s="8" t="s">
        <v>83</v>
      </c>
      <c r="C1211" s="12">
        <v>0</v>
      </c>
      <c r="D1211" s="12">
        <v>60902935.670000002</v>
      </c>
      <c r="E1211" s="12">
        <v>0</v>
      </c>
      <c r="F1211" s="12">
        <v>0</v>
      </c>
      <c r="G1211" s="12">
        <v>5876541</v>
      </c>
      <c r="H1211" s="12">
        <v>55026394.670000002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0</v>
      </c>
      <c r="P1211" s="12">
        <v>0</v>
      </c>
      <c r="Q1211" s="12">
        <v>55026394.670000002</v>
      </c>
      <c r="R1211" s="12">
        <v>100</v>
      </c>
    </row>
    <row r="1212" spans="1:18" ht="25.5" x14ac:dyDescent="0.2">
      <c r="A1212" s="5" t="s">
        <v>1729</v>
      </c>
      <c r="B1212" s="10" t="s">
        <v>1717</v>
      </c>
      <c r="C1212" s="12">
        <v>0</v>
      </c>
      <c r="D1212" s="12">
        <v>8713505</v>
      </c>
      <c r="E1212" s="12">
        <v>0</v>
      </c>
      <c r="F1212" s="12">
        <v>0</v>
      </c>
      <c r="G1212" s="12">
        <v>5876541</v>
      </c>
      <c r="H1212" s="12">
        <v>2836964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0</v>
      </c>
      <c r="P1212" s="12">
        <v>0</v>
      </c>
      <c r="Q1212" s="12">
        <v>2836964</v>
      </c>
      <c r="R1212" s="12">
        <v>100</v>
      </c>
    </row>
    <row r="1213" spans="1:18" ht="38.25" x14ac:dyDescent="0.2">
      <c r="A1213" s="5" t="s">
        <v>1730</v>
      </c>
      <c r="B1213" s="10" t="s">
        <v>1721</v>
      </c>
      <c r="C1213" s="12">
        <v>0</v>
      </c>
      <c r="D1213" s="12">
        <v>52189430.670000002</v>
      </c>
      <c r="E1213" s="12">
        <v>0</v>
      </c>
      <c r="F1213" s="12">
        <v>0</v>
      </c>
      <c r="G1213" s="12">
        <v>0</v>
      </c>
      <c r="H1213" s="12">
        <v>52189430.670000002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2">
        <v>0</v>
      </c>
      <c r="Q1213" s="12">
        <v>52189430.670000002</v>
      </c>
      <c r="R1213" s="12">
        <v>100</v>
      </c>
    </row>
    <row r="1214" spans="1:18" x14ac:dyDescent="0.2">
      <c r="A1214" s="5" t="s">
        <v>1731</v>
      </c>
      <c r="B1214" s="8" t="s">
        <v>122</v>
      </c>
      <c r="C1214" s="12">
        <v>0</v>
      </c>
      <c r="D1214" s="12">
        <v>5000000</v>
      </c>
      <c r="E1214" s="12">
        <v>0</v>
      </c>
      <c r="F1214" s="12">
        <v>0</v>
      </c>
      <c r="G1214" s="12">
        <v>0</v>
      </c>
      <c r="H1214" s="12">
        <v>5000000</v>
      </c>
      <c r="I1214" s="12">
        <v>3000000</v>
      </c>
      <c r="J1214" s="12">
        <v>60</v>
      </c>
      <c r="K1214" s="12">
        <v>2539136</v>
      </c>
      <c r="L1214" s="12">
        <v>50.782719999999998</v>
      </c>
      <c r="M1214" s="12">
        <v>0</v>
      </c>
      <c r="N1214" s="12">
        <v>0</v>
      </c>
      <c r="O1214" s="12">
        <v>0</v>
      </c>
      <c r="P1214" s="12">
        <v>0</v>
      </c>
      <c r="Q1214" s="12">
        <v>2000000</v>
      </c>
      <c r="R1214" s="12">
        <v>40</v>
      </c>
    </row>
    <row r="1215" spans="1:18" ht="25.5" x14ac:dyDescent="0.2">
      <c r="A1215" s="5" t="s">
        <v>1732</v>
      </c>
      <c r="B1215" s="10" t="s">
        <v>1717</v>
      </c>
      <c r="C1215" s="12">
        <v>0</v>
      </c>
      <c r="D1215" s="12">
        <v>3000000</v>
      </c>
      <c r="E1215" s="12">
        <v>0</v>
      </c>
      <c r="F1215" s="12">
        <v>0</v>
      </c>
      <c r="G1215" s="12">
        <v>0</v>
      </c>
      <c r="H1215" s="12">
        <v>3000000</v>
      </c>
      <c r="I1215" s="12">
        <v>3000000</v>
      </c>
      <c r="J1215" s="12">
        <v>100</v>
      </c>
      <c r="K1215" s="12">
        <v>2539136</v>
      </c>
      <c r="L1215" s="12">
        <v>84.63786666666671</v>
      </c>
      <c r="M1215" s="12">
        <v>0</v>
      </c>
      <c r="N1215" s="12">
        <v>0</v>
      </c>
      <c r="O1215" s="12">
        <v>0</v>
      </c>
      <c r="P1215" s="12">
        <v>0</v>
      </c>
      <c r="Q1215" s="12">
        <v>0</v>
      </c>
      <c r="R1215" s="12">
        <v>0</v>
      </c>
    </row>
    <row r="1216" spans="1:18" ht="25.5" x14ac:dyDescent="0.2">
      <c r="A1216" s="5" t="s">
        <v>1733</v>
      </c>
      <c r="B1216" s="10" t="s">
        <v>1719</v>
      </c>
      <c r="C1216" s="12">
        <v>0</v>
      </c>
      <c r="D1216" s="12">
        <v>2000000</v>
      </c>
      <c r="E1216" s="12">
        <v>0</v>
      </c>
      <c r="F1216" s="12">
        <v>0</v>
      </c>
      <c r="G1216" s="12">
        <v>0</v>
      </c>
      <c r="H1216" s="12">
        <v>2000000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2000000</v>
      </c>
      <c r="R1216" s="12">
        <v>100</v>
      </c>
    </row>
    <row r="1217" spans="1:18" x14ac:dyDescent="0.2">
      <c r="A1217" s="5" t="s">
        <v>1734</v>
      </c>
      <c r="B1217" s="8" t="s">
        <v>1735</v>
      </c>
      <c r="C1217" s="12">
        <v>0</v>
      </c>
      <c r="D1217" s="12">
        <v>60615722</v>
      </c>
      <c r="E1217" s="12">
        <v>0</v>
      </c>
      <c r="F1217" s="12">
        <v>0</v>
      </c>
      <c r="G1217" s="12">
        <v>0</v>
      </c>
      <c r="H1217" s="12">
        <v>60615722</v>
      </c>
      <c r="I1217" s="12">
        <v>0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0</v>
      </c>
      <c r="P1217" s="12">
        <v>0</v>
      </c>
      <c r="Q1217" s="12">
        <v>60615722</v>
      </c>
      <c r="R1217" s="12">
        <v>100</v>
      </c>
    </row>
    <row r="1218" spans="1:18" ht="38.25" x14ac:dyDescent="0.2">
      <c r="A1218" s="5" t="s">
        <v>1736</v>
      </c>
      <c r="B1218" s="10" t="s">
        <v>1721</v>
      </c>
      <c r="C1218" s="12">
        <v>0</v>
      </c>
      <c r="D1218" s="12">
        <v>60615722</v>
      </c>
      <c r="E1218" s="12">
        <v>0</v>
      </c>
      <c r="F1218" s="12">
        <v>0</v>
      </c>
      <c r="G1218" s="12">
        <v>0</v>
      </c>
      <c r="H1218" s="12">
        <v>60615722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60615722</v>
      </c>
      <c r="R1218" s="12">
        <v>100</v>
      </c>
    </row>
    <row r="1219" spans="1:18" x14ac:dyDescent="0.2">
      <c r="A1219" s="5" t="s">
        <v>1737</v>
      </c>
      <c r="B1219" s="8" t="s">
        <v>1738</v>
      </c>
      <c r="C1219" s="12">
        <v>957550897</v>
      </c>
      <c r="D1219" s="12">
        <v>410937298</v>
      </c>
      <c r="E1219" s="12">
        <v>26740000</v>
      </c>
      <c r="F1219" s="12">
        <v>119920000</v>
      </c>
      <c r="G1219" s="12">
        <v>119920000</v>
      </c>
      <c r="H1219" s="12">
        <v>1341748195</v>
      </c>
      <c r="I1219" s="12">
        <v>1245626254</v>
      </c>
      <c r="J1219" s="12">
        <v>92.836067053550195</v>
      </c>
      <c r="K1219" s="12">
        <v>1014905452</v>
      </c>
      <c r="L1219" s="12">
        <v>75.640530449903096</v>
      </c>
      <c r="M1219" s="12">
        <v>957263621</v>
      </c>
      <c r="N1219" s="12">
        <v>71.344505963728892</v>
      </c>
      <c r="O1219" s="12">
        <v>957263621</v>
      </c>
      <c r="P1219" s="12">
        <v>71.344505963728892</v>
      </c>
      <c r="Q1219" s="12">
        <v>96121941</v>
      </c>
      <c r="R1219" s="12">
        <v>7.1639329464497603</v>
      </c>
    </row>
    <row r="1220" spans="1:18" x14ac:dyDescent="0.2">
      <c r="A1220" s="5" t="s">
        <v>1739</v>
      </c>
      <c r="B1220" s="8" t="s">
        <v>1740</v>
      </c>
      <c r="C1220" s="12">
        <v>957550897</v>
      </c>
      <c r="D1220" s="12">
        <v>410937298</v>
      </c>
      <c r="E1220" s="12">
        <v>26740000</v>
      </c>
      <c r="F1220" s="12">
        <v>119920000</v>
      </c>
      <c r="G1220" s="12">
        <v>119920000</v>
      </c>
      <c r="H1220" s="12">
        <v>1341748195</v>
      </c>
      <c r="I1220" s="12">
        <v>1245626254</v>
      </c>
      <c r="J1220" s="12">
        <v>92.836067053550195</v>
      </c>
      <c r="K1220" s="12">
        <v>1014905452</v>
      </c>
      <c r="L1220" s="12">
        <v>75.640530449903096</v>
      </c>
      <c r="M1220" s="12">
        <v>957263621</v>
      </c>
      <c r="N1220" s="12">
        <v>71.344505963728892</v>
      </c>
      <c r="O1220" s="12">
        <v>957263621</v>
      </c>
      <c r="P1220" s="12">
        <v>71.344505963728892</v>
      </c>
      <c r="Q1220" s="12">
        <v>96121941</v>
      </c>
      <c r="R1220" s="12">
        <v>7.1639329464497603</v>
      </c>
    </row>
    <row r="1221" spans="1:18" x14ac:dyDescent="0.2">
      <c r="A1221" s="5" t="s">
        <v>1741</v>
      </c>
      <c r="B1221" s="8" t="s">
        <v>67</v>
      </c>
      <c r="C1221" s="12">
        <v>957550897</v>
      </c>
      <c r="D1221" s="12">
        <v>410937298</v>
      </c>
      <c r="E1221" s="12">
        <v>26740000</v>
      </c>
      <c r="F1221" s="12">
        <v>119920000</v>
      </c>
      <c r="G1221" s="12">
        <v>119920000</v>
      </c>
      <c r="H1221" s="12">
        <v>1341748195</v>
      </c>
      <c r="I1221" s="12">
        <v>1245626254</v>
      </c>
      <c r="J1221" s="12">
        <v>92.836067053550195</v>
      </c>
      <c r="K1221" s="12">
        <v>1014905452</v>
      </c>
      <c r="L1221" s="12">
        <v>75.640530449903096</v>
      </c>
      <c r="M1221" s="12">
        <v>957263621</v>
      </c>
      <c r="N1221" s="12">
        <v>71.344505963728892</v>
      </c>
      <c r="O1221" s="12">
        <v>957263621</v>
      </c>
      <c r="P1221" s="12">
        <v>71.344505963728892</v>
      </c>
      <c r="Q1221" s="12">
        <v>96121941</v>
      </c>
      <c r="R1221" s="12">
        <v>7.1639329464497603</v>
      </c>
    </row>
    <row r="1222" spans="1:18" x14ac:dyDescent="0.2">
      <c r="A1222" s="5" t="s">
        <v>1742</v>
      </c>
      <c r="B1222" s="8" t="s">
        <v>106</v>
      </c>
      <c r="C1222" s="12">
        <v>210000000</v>
      </c>
      <c r="D1222" s="12">
        <v>44500000</v>
      </c>
      <c r="E1222" s="12">
        <v>0</v>
      </c>
      <c r="F1222" s="12">
        <v>10000000</v>
      </c>
      <c r="G1222" s="12">
        <v>30000000</v>
      </c>
      <c r="H1222" s="12">
        <v>234500000</v>
      </c>
      <c r="I1222" s="12">
        <v>226720000</v>
      </c>
      <c r="J1222" s="12">
        <v>96.682302771854992</v>
      </c>
      <c r="K1222" s="12">
        <v>106720000</v>
      </c>
      <c r="L1222" s="12">
        <v>45.509594882729203</v>
      </c>
      <c r="M1222" s="12">
        <v>102400000</v>
      </c>
      <c r="N1222" s="12">
        <v>43.667377398720696</v>
      </c>
      <c r="O1222" s="12">
        <v>102400000</v>
      </c>
      <c r="P1222" s="12">
        <v>43.667377398720696</v>
      </c>
      <c r="Q1222" s="12">
        <v>7780000</v>
      </c>
      <c r="R1222" s="12">
        <v>3.3176972281449899</v>
      </c>
    </row>
    <row r="1223" spans="1:18" x14ac:dyDescent="0.2">
      <c r="A1223" s="5" t="s">
        <v>1743</v>
      </c>
      <c r="B1223" s="8" t="s">
        <v>1744</v>
      </c>
      <c r="C1223" s="12">
        <v>210000000</v>
      </c>
      <c r="D1223" s="12">
        <v>44500000</v>
      </c>
      <c r="E1223" s="12">
        <v>0</v>
      </c>
      <c r="F1223" s="12">
        <v>10000000</v>
      </c>
      <c r="G1223" s="12">
        <v>30000000</v>
      </c>
      <c r="H1223" s="12">
        <v>234500000</v>
      </c>
      <c r="I1223" s="12">
        <v>226720000</v>
      </c>
      <c r="J1223" s="12">
        <v>96.682302771854992</v>
      </c>
      <c r="K1223" s="12">
        <v>106720000</v>
      </c>
      <c r="L1223" s="12">
        <v>45.509594882729203</v>
      </c>
      <c r="M1223" s="12">
        <v>102400000</v>
      </c>
      <c r="N1223" s="12">
        <v>43.667377398720696</v>
      </c>
      <c r="O1223" s="12">
        <v>102400000</v>
      </c>
      <c r="P1223" s="12">
        <v>43.667377398720696</v>
      </c>
      <c r="Q1223" s="12">
        <v>7780000</v>
      </c>
      <c r="R1223" s="12">
        <v>3.3176972281449899</v>
      </c>
    </row>
    <row r="1224" spans="1:18" x14ac:dyDescent="0.2">
      <c r="A1224" s="5" t="s">
        <v>1745</v>
      </c>
      <c r="B1224" s="8" t="s">
        <v>1746</v>
      </c>
      <c r="C1224" s="12">
        <v>210000000</v>
      </c>
      <c r="D1224" s="12">
        <v>44500000</v>
      </c>
      <c r="E1224" s="12">
        <v>0</v>
      </c>
      <c r="F1224" s="12">
        <v>10000000</v>
      </c>
      <c r="G1224" s="12">
        <v>30000000</v>
      </c>
      <c r="H1224" s="12">
        <v>234500000</v>
      </c>
      <c r="I1224" s="12">
        <v>226720000</v>
      </c>
      <c r="J1224" s="12">
        <v>96.682302771854992</v>
      </c>
      <c r="K1224" s="12">
        <v>106720000</v>
      </c>
      <c r="L1224" s="12">
        <v>45.509594882729203</v>
      </c>
      <c r="M1224" s="12">
        <v>102400000</v>
      </c>
      <c r="N1224" s="12">
        <v>43.667377398720696</v>
      </c>
      <c r="O1224" s="12">
        <v>102400000</v>
      </c>
      <c r="P1224" s="12">
        <v>43.667377398720696</v>
      </c>
      <c r="Q1224" s="12">
        <v>7780000</v>
      </c>
      <c r="R1224" s="12">
        <v>3.3176972281449899</v>
      </c>
    </row>
    <row r="1225" spans="1:18" x14ac:dyDescent="0.2">
      <c r="A1225" s="5" t="s">
        <v>1747</v>
      </c>
      <c r="B1225" s="8" t="s">
        <v>1748</v>
      </c>
      <c r="C1225" s="12">
        <v>210000000</v>
      </c>
      <c r="D1225" s="12">
        <v>44500000</v>
      </c>
      <c r="E1225" s="12">
        <v>0</v>
      </c>
      <c r="F1225" s="12">
        <v>10000000</v>
      </c>
      <c r="G1225" s="12">
        <v>30000000</v>
      </c>
      <c r="H1225" s="12">
        <v>234500000</v>
      </c>
      <c r="I1225" s="12">
        <v>226720000</v>
      </c>
      <c r="J1225" s="12">
        <v>96.682302771854992</v>
      </c>
      <c r="K1225" s="12">
        <v>106720000</v>
      </c>
      <c r="L1225" s="12">
        <v>45.509594882729203</v>
      </c>
      <c r="M1225" s="12">
        <v>102400000</v>
      </c>
      <c r="N1225" s="12">
        <v>43.667377398720696</v>
      </c>
      <c r="O1225" s="12">
        <v>102400000</v>
      </c>
      <c r="P1225" s="12">
        <v>43.667377398720696</v>
      </c>
      <c r="Q1225" s="12">
        <v>7780000</v>
      </c>
      <c r="R1225" s="12">
        <v>3.3176972281449899</v>
      </c>
    </row>
    <row r="1226" spans="1:18" x14ac:dyDescent="0.2">
      <c r="A1226" s="5" t="s">
        <v>1749</v>
      </c>
      <c r="B1226" s="8" t="s">
        <v>1750</v>
      </c>
      <c r="C1226" s="12">
        <v>210000000</v>
      </c>
      <c r="D1226" s="12">
        <v>44500000</v>
      </c>
      <c r="E1226" s="12">
        <v>0</v>
      </c>
      <c r="F1226" s="12">
        <v>10000000</v>
      </c>
      <c r="G1226" s="12">
        <v>30000000</v>
      </c>
      <c r="H1226" s="12">
        <v>234500000</v>
      </c>
      <c r="I1226" s="12">
        <v>226720000</v>
      </c>
      <c r="J1226" s="12">
        <v>96.682302771854992</v>
      </c>
      <c r="K1226" s="12">
        <v>106720000</v>
      </c>
      <c r="L1226" s="12">
        <v>45.509594882729203</v>
      </c>
      <c r="M1226" s="12">
        <v>102400000</v>
      </c>
      <c r="N1226" s="12">
        <v>43.667377398720696</v>
      </c>
      <c r="O1226" s="12">
        <v>102400000</v>
      </c>
      <c r="P1226" s="12">
        <v>43.667377398720696</v>
      </c>
      <c r="Q1226" s="12">
        <v>7780000</v>
      </c>
      <c r="R1226" s="12">
        <v>3.3176972281449899</v>
      </c>
    </row>
    <row r="1227" spans="1:18" x14ac:dyDescent="0.2">
      <c r="A1227" s="5" t="s">
        <v>1751</v>
      </c>
      <c r="B1227" s="8" t="s">
        <v>79</v>
      </c>
      <c r="C1227" s="12">
        <v>150000000</v>
      </c>
      <c r="D1227" s="12">
        <v>0</v>
      </c>
      <c r="E1227" s="12">
        <v>0</v>
      </c>
      <c r="F1227" s="12">
        <v>10000000</v>
      </c>
      <c r="G1227" s="12">
        <v>30000000</v>
      </c>
      <c r="H1227" s="12">
        <v>130000000</v>
      </c>
      <c r="I1227" s="12">
        <v>122220000</v>
      </c>
      <c r="J1227" s="12">
        <v>94.01538461538459</v>
      </c>
      <c r="K1227" s="12">
        <v>2220000</v>
      </c>
      <c r="L1227" s="12">
        <v>1.7076923076923101</v>
      </c>
      <c r="M1227" s="12">
        <v>0</v>
      </c>
      <c r="N1227" s="12">
        <v>0</v>
      </c>
      <c r="O1227" s="12">
        <v>0</v>
      </c>
      <c r="P1227" s="12">
        <v>0</v>
      </c>
      <c r="Q1227" s="12">
        <v>7780000</v>
      </c>
      <c r="R1227" s="12">
        <v>5.9846153846153802</v>
      </c>
    </row>
    <row r="1228" spans="1:18" ht="38.25" x14ac:dyDescent="0.2">
      <c r="A1228" s="5" t="s">
        <v>1752</v>
      </c>
      <c r="B1228" s="10" t="s">
        <v>1753</v>
      </c>
      <c r="C1228" s="12">
        <v>0</v>
      </c>
      <c r="D1228" s="12">
        <v>0</v>
      </c>
      <c r="E1228" s="12">
        <v>0</v>
      </c>
      <c r="F1228" s="12">
        <v>10000000</v>
      </c>
      <c r="G1228" s="12">
        <v>0</v>
      </c>
      <c r="H1228" s="12">
        <v>10000000</v>
      </c>
      <c r="I1228" s="12">
        <v>2220000</v>
      </c>
      <c r="J1228" s="12">
        <v>22.2</v>
      </c>
      <c r="K1228" s="12">
        <v>2220000</v>
      </c>
      <c r="L1228" s="12">
        <v>22.2</v>
      </c>
      <c r="M1228" s="12">
        <v>0</v>
      </c>
      <c r="N1228" s="12">
        <v>0</v>
      </c>
      <c r="O1228" s="12">
        <v>0</v>
      </c>
      <c r="P1228" s="12">
        <v>0</v>
      </c>
      <c r="Q1228" s="12">
        <v>7780000</v>
      </c>
      <c r="R1228" s="12">
        <v>77.8</v>
      </c>
    </row>
    <row r="1229" spans="1:18" ht="51" x14ac:dyDescent="0.2">
      <c r="A1229" s="5" t="s">
        <v>1754</v>
      </c>
      <c r="B1229" s="10" t="s">
        <v>1755</v>
      </c>
      <c r="C1229" s="12">
        <v>150000000</v>
      </c>
      <c r="D1229" s="12">
        <v>0</v>
      </c>
      <c r="E1229" s="12">
        <v>0</v>
      </c>
      <c r="F1229" s="12">
        <v>0</v>
      </c>
      <c r="G1229" s="12">
        <v>30000000</v>
      </c>
      <c r="H1229" s="12">
        <v>120000000</v>
      </c>
      <c r="I1229" s="12">
        <v>120000000</v>
      </c>
      <c r="J1229" s="12">
        <v>100</v>
      </c>
      <c r="K1229" s="12">
        <v>0</v>
      </c>
      <c r="L1229" s="12">
        <v>0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0</v>
      </c>
    </row>
    <row r="1230" spans="1:18" x14ac:dyDescent="0.2">
      <c r="A1230" s="5" t="s">
        <v>1756</v>
      </c>
      <c r="B1230" s="8" t="s">
        <v>116</v>
      </c>
      <c r="C1230" s="12">
        <v>60000000</v>
      </c>
      <c r="D1230" s="12">
        <v>0</v>
      </c>
      <c r="E1230" s="12">
        <v>0</v>
      </c>
      <c r="F1230" s="12">
        <v>0</v>
      </c>
      <c r="G1230" s="12">
        <v>0</v>
      </c>
      <c r="H1230" s="12">
        <v>60000000</v>
      </c>
      <c r="I1230" s="12">
        <v>60000000</v>
      </c>
      <c r="J1230" s="12">
        <v>100</v>
      </c>
      <c r="K1230" s="12">
        <v>60000000</v>
      </c>
      <c r="L1230" s="12">
        <v>100</v>
      </c>
      <c r="M1230" s="12">
        <v>60000000</v>
      </c>
      <c r="N1230" s="12">
        <v>100</v>
      </c>
      <c r="O1230" s="12">
        <v>60000000</v>
      </c>
      <c r="P1230" s="12">
        <v>100</v>
      </c>
      <c r="Q1230" s="12">
        <v>0</v>
      </c>
      <c r="R1230" s="12">
        <v>0</v>
      </c>
    </row>
    <row r="1231" spans="1:18" ht="38.25" x14ac:dyDescent="0.2">
      <c r="A1231" s="5" t="s">
        <v>1757</v>
      </c>
      <c r="B1231" s="10" t="s">
        <v>1753</v>
      </c>
      <c r="C1231" s="12">
        <v>60000000</v>
      </c>
      <c r="D1231" s="12">
        <v>0</v>
      </c>
      <c r="E1231" s="12">
        <v>0</v>
      </c>
      <c r="F1231" s="12">
        <v>0</v>
      </c>
      <c r="G1231" s="12">
        <v>0</v>
      </c>
      <c r="H1231" s="12">
        <v>60000000</v>
      </c>
      <c r="I1231" s="12">
        <v>60000000</v>
      </c>
      <c r="J1231" s="12">
        <v>100</v>
      </c>
      <c r="K1231" s="12">
        <v>60000000</v>
      </c>
      <c r="L1231" s="12">
        <v>100</v>
      </c>
      <c r="M1231" s="12">
        <v>60000000</v>
      </c>
      <c r="N1231" s="12">
        <v>100</v>
      </c>
      <c r="O1231" s="12">
        <v>60000000</v>
      </c>
      <c r="P1231" s="12">
        <v>100</v>
      </c>
      <c r="Q1231" s="12">
        <v>0</v>
      </c>
      <c r="R1231" s="12">
        <v>0</v>
      </c>
    </row>
    <row r="1232" spans="1:18" x14ac:dyDescent="0.2">
      <c r="A1232" s="5" t="s">
        <v>1758</v>
      </c>
      <c r="B1232" s="8" t="s">
        <v>83</v>
      </c>
      <c r="C1232" s="12">
        <v>0</v>
      </c>
      <c r="D1232" s="12">
        <v>44500000</v>
      </c>
      <c r="E1232" s="12">
        <v>0</v>
      </c>
      <c r="F1232" s="12">
        <v>0</v>
      </c>
      <c r="G1232" s="12">
        <v>0</v>
      </c>
      <c r="H1232" s="12">
        <v>44500000</v>
      </c>
      <c r="I1232" s="12">
        <v>44500000</v>
      </c>
      <c r="J1232" s="12">
        <v>100</v>
      </c>
      <c r="K1232" s="12">
        <v>44500000</v>
      </c>
      <c r="L1232" s="12">
        <v>100</v>
      </c>
      <c r="M1232" s="12">
        <v>42400000</v>
      </c>
      <c r="N1232" s="12">
        <v>95.280898876404493</v>
      </c>
      <c r="O1232" s="12">
        <v>42400000</v>
      </c>
      <c r="P1232" s="12">
        <v>95.280898876404493</v>
      </c>
      <c r="Q1232" s="12">
        <v>0</v>
      </c>
      <c r="R1232" s="12">
        <v>0</v>
      </c>
    </row>
    <row r="1233" spans="1:18" ht="38.25" x14ac:dyDescent="0.2">
      <c r="A1233" s="5" t="s">
        <v>1759</v>
      </c>
      <c r="B1233" s="10" t="s">
        <v>1753</v>
      </c>
      <c r="C1233" s="12">
        <v>0</v>
      </c>
      <c r="D1233" s="12">
        <v>44500000</v>
      </c>
      <c r="E1233" s="12">
        <v>0</v>
      </c>
      <c r="F1233" s="12">
        <v>0</v>
      </c>
      <c r="G1233" s="12">
        <v>0</v>
      </c>
      <c r="H1233" s="12">
        <v>44500000</v>
      </c>
      <c r="I1233" s="12">
        <v>44500000</v>
      </c>
      <c r="J1233" s="12">
        <v>100</v>
      </c>
      <c r="K1233" s="12">
        <v>44500000</v>
      </c>
      <c r="L1233" s="12">
        <v>100</v>
      </c>
      <c r="M1233" s="12">
        <v>42400000</v>
      </c>
      <c r="N1233" s="12">
        <v>95.280898876404493</v>
      </c>
      <c r="O1233" s="12">
        <v>42400000</v>
      </c>
      <c r="P1233" s="12">
        <v>95.280898876404493</v>
      </c>
      <c r="Q1233" s="12">
        <v>0</v>
      </c>
      <c r="R1233" s="12">
        <v>0</v>
      </c>
    </row>
    <row r="1234" spans="1:18" ht="51" x14ac:dyDescent="0.2">
      <c r="A1234" s="5" t="s">
        <v>1760</v>
      </c>
      <c r="B1234" s="10" t="s">
        <v>1755</v>
      </c>
      <c r="C1234" s="12">
        <v>0</v>
      </c>
      <c r="D1234" s="12">
        <v>0</v>
      </c>
      <c r="E1234" s="12">
        <v>0</v>
      </c>
      <c r="F1234" s="12">
        <v>0</v>
      </c>
      <c r="G1234" s="12">
        <v>0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</row>
    <row r="1235" spans="1:18" x14ac:dyDescent="0.2">
      <c r="A1235" s="5" t="s">
        <v>1761</v>
      </c>
      <c r="B1235" s="8" t="s">
        <v>1366</v>
      </c>
      <c r="C1235" s="12">
        <v>0</v>
      </c>
      <c r="D1235" s="12">
        <v>0</v>
      </c>
      <c r="E1235" s="12">
        <v>0</v>
      </c>
      <c r="F1235" s="12">
        <v>0</v>
      </c>
      <c r="G1235" s="12">
        <v>0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</row>
    <row r="1236" spans="1:18" ht="51" x14ac:dyDescent="0.2">
      <c r="A1236" s="5" t="s">
        <v>1762</v>
      </c>
      <c r="B1236" s="10" t="s">
        <v>1755</v>
      </c>
      <c r="C1236" s="12">
        <v>0</v>
      </c>
      <c r="D1236" s="12">
        <v>0</v>
      </c>
      <c r="E1236" s="12">
        <v>0</v>
      </c>
      <c r="F1236" s="12">
        <v>0</v>
      </c>
      <c r="G1236" s="12">
        <v>0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0</v>
      </c>
      <c r="N1236" s="12">
        <v>0</v>
      </c>
      <c r="O1236" s="12">
        <v>0</v>
      </c>
      <c r="P1236" s="12">
        <v>0</v>
      </c>
      <c r="Q1236" s="12">
        <v>0</v>
      </c>
      <c r="R1236" s="12">
        <v>0</v>
      </c>
    </row>
    <row r="1237" spans="1:18" x14ac:dyDescent="0.2">
      <c r="A1237" s="5" t="s">
        <v>1763</v>
      </c>
      <c r="B1237" s="8" t="s">
        <v>1384</v>
      </c>
      <c r="C1237" s="12">
        <v>747550897</v>
      </c>
      <c r="D1237" s="12">
        <v>366437298</v>
      </c>
      <c r="E1237" s="12">
        <v>26740000</v>
      </c>
      <c r="F1237" s="12">
        <v>109920000</v>
      </c>
      <c r="G1237" s="12">
        <v>89920000</v>
      </c>
      <c r="H1237" s="12">
        <v>1107248195</v>
      </c>
      <c r="I1237" s="12">
        <v>1018906254</v>
      </c>
      <c r="J1237" s="12">
        <v>92.021487016287296</v>
      </c>
      <c r="K1237" s="12">
        <v>908185452</v>
      </c>
      <c r="L1237" s="12">
        <v>82.021849852733311</v>
      </c>
      <c r="M1237" s="12">
        <v>854863621</v>
      </c>
      <c r="N1237" s="12">
        <v>77.206142657112196</v>
      </c>
      <c r="O1237" s="12">
        <v>854863621</v>
      </c>
      <c r="P1237" s="12">
        <v>77.206142657112196</v>
      </c>
      <c r="Q1237" s="12">
        <v>88341941</v>
      </c>
      <c r="R1237" s="12">
        <v>7.9785129837127391</v>
      </c>
    </row>
    <row r="1238" spans="1:18" x14ac:dyDescent="0.2">
      <c r="A1238" s="5" t="s">
        <v>1764</v>
      </c>
      <c r="B1238" s="8" t="s">
        <v>1765</v>
      </c>
      <c r="C1238" s="12">
        <v>250000000</v>
      </c>
      <c r="D1238" s="12">
        <v>125550000</v>
      </c>
      <c r="E1238" s="12">
        <v>0</v>
      </c>
      <c r="F1238" s="12">
        <v>11500000</v>
      </c>
      <c r="G1238" s="12">
        <v>10420000</v>
      </c>
      <c r="H1238" s="12">
        <v>376630000</v>
      </c>
      <c r="I1238" s="12">
        <v>341217000</v>
      </c>
      <c r="J1238" s="12">
        <v>90.597403287045594</v>
      </c>
      <c r="K1238" s="12">
        <v>334219500</v>
      </c>
      <c r="L1238" s="12">
        <v>88.739479064333707</v>
      </c>
      <c r="M1238" s="12">
        <v>325542500</v>
      </c>
      <c r="N1238" s="12">
        <v>86.435626476913697</v>
      </c>
      <c r="O1238" s="12">
        <v>325542500</v>
      </c>
      <c r="P1238" s="12">
        <v>86.435626476913697</v>
      </c>
      <c r="Q1238" s="12">
        <v>35413000</v>
      </c>
      <c r="R1238" s="12">
        <v>9.4025967129543595</v>
      </c>
    </row>
    <row r="1239" spans="1:18" x14ac:dyDescent="0.2">
      <c r="A1239" s="5" t="s">
        <v>1766</v>
      </c>
      <c r="B1239" s="8" t="s">
        <v>1767</v>
      </c>
      <c r="C1239" s="12">
        <v>250000000</v>
      </c>
      <c r="D1239" s="12">
        <v>125550000</v>
      </c>
      <c r="E1239" s="12">
        <v>0</v>
      </c>
      <c r="F1239" s="12">
        <v>11500000</v>
      </c>
      <c r="G1239" s="12">
        <v>10420000</v>
      </c>
      <c r="H1239" s="12">
        <v>376630000</v>
      </c>
      <c r="I1239" s="12">
        <v>341217000</v>
      </c>
      <c r="J1239" s="12">
        <v>90.597403287045594</v>
      </c>
      <c r="K1239" s="12">
        <v>334219500</v>
      </c>
      <c r="L1239" s="12">
        <v>88.739479064333707</v>
      </c>
      <c r="M1239" s="12">
        <v>325542500</v>
      </c>
      <c r="N1239" s="12">
        <v>86.435626476913697</v>
      </c>
      <c r="O1239" s="12">
        <v>325542500</v>
      </c>
      <c r="P1239" s="12">
        <v>86.435626476913697</v>
      </c>
      <c r="Q1239" s="12">
        <v>35413000</v>
      </c>
      <c r="R1239" s="12">
        <v>9.4025967129543595</v>
      </c>
    </row>
    <row r="1240" spans="1:18" x14ac:dyDescent="0.2">
      <c r="A1240" s="5" t="s">
        <v>1768</v>
      </c>
      <c r="B1240" s="8" t="s">
        <v>1769</v>
      </c>
      <c r="C1240" s="12">
        <v>250000000</v>
      </c>
      <c r="D1240" s="12">
        <v>125550000</v>
      </c>
      <c r="E1240" s="12">
        <v>0</v>
      </c>
      <c r="F1240" s="12">
        <v>11500000</v>
      </c>
      <c r="G1240" s="12">
        <v>10420000</v>
      </c>
      <c r="H1240" s="12">
        <v>376630000</v>
      </c>
      <c r="I1240" s="12">
        <v>341217000</v>
      </c>
      <c r="J1240" s="12">
        <v>90.597403287045594</v>
      </c>
      <c r="K1240" s="12">
        <v>334219500</v>
      </c>
      <c r="L1240" s="12">
        <v>88.739479064333707</v>
      </c>
      <c r="M1240" s="12">
        <v>325542500</v>
      </c>
      <c r="N1240" s="12">
        <v>86.435626476913697</v>
      </c>
      <c r="O1240" s="12">
        <v>325542500</v>
      </c>
      <c r="P1240" s="12">
        <v>86.435626476913697</v>
      </c>
      <c r="Q1240" s="12">
        <v>35413000</v>
      </c>
      <c r="R1240" s="12">
        <v>9.4025967129543595</v>
      </c>
    </row>
    <row r="1241" spans="1:18" x14ac:dyDescent="0.2">
      <c r="A1241" s="5" t="s">
        <v>1770</v>
      </c>
      <c r="B1241" s="8" t="s">
        <v>1771</v>
      </c>
      <c r="C1241" s="12">
        <v>5000000</v>
      </c>
      <c r="D1241" s="12">
        <v>0</v>
      </c>
      <c r="E1241" s="12">
        <v>0</v>
      </c>
      <c r="F1241" s="12">
        <v>0</v>
      </c>
      <c r="G1241" s="12">
        <v>0</v>
      </c>
      <c r="H1241" s="12">
        <v>5000000</v>
      </c>
      <c r="I1241" s="12"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2">
        <v>0</v>
      </c>
      <c r="Q1241" s="12">
        <v>5000000</v>
      </c>
      <c r="R1241" s="12">
        <v>100</v>
      </c>
    </row>
    <row r="1242" spans="1:18" x14ac:dyDescent="0.2">
      <c r="A1242" s="5" t="s">
        <v>1772</v>
      </c>
      <c r="B1242" s="8" t="s">
        <v>116</v>
      </c>
      <c r="C1242" s="12">
        <v>5000000</v>
      </c>
      <c r="D1242" s="12">
        <v>0</v>
      </c>
      <c r="E1242" s="12">
        <v>0</v>
      </c>
      <c r="F1242" s="12">
        <v>0</v>
      </c>
      <c r="G1242" s="12">
        <v>0</v>
      </c>
      <c r="H1242" s="12">
        <v>5000000</v>
      </c>
      <c r="I1242" s="12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v>0</v>
      </c>
      <c r="P1242" s="12">
        <v>0</v>
      </c>
      <c r="Q1242" s="12">
        <v>5000000</v>
      </c>
      <c r="R1242" s="12">
        <v>100</v>
      </c>
    </row>
    <row r="1243" spans="1:18" ht="38.25" x14ac:dyDescent="0.2">
      <c r="A1243" s="5" t="s">
        <v>1773</v>
      </c>
      <c r="B1243" s="10" t="s">
        <v>1774</v>
      </c>
      <c r="C1243" s="12">
        <v>5000000</v>
      </c>
      <c r="D1243" s="12">
        <v>0</v>
      </c>
      <c r="E1243" s="12">
        <v>0</v>
      </c>
      <c r="F1243" s="12">
        <v>0</v>
      </c>
      <c r="G1243" s="12">
        <v>0</v>
      </c>
      <c r="H1243" s="12">
        <v>5000000</v>
      </c>
      <c r="I1243" s="12">
        <v>0</v>
      </c>
      <c r="J1243" s="12">
        <v>0</v>
      </c>
      <c r="K1243" s="12">
        <v>0</v>
      </c>
      <c r="L1243" s="12">
        <v>0</v>
      </c>
      <c r="M1243" s="12">
        <v>0</v>
      </c>
      <c r="N1243" s="12">
        <v>0</v>
      </c>
      <c r="O1243" s="12">
        <v>0</v>
      </c>
      <c r="P1243" s="12">
        <v>0</v>
      </c>
      <c r="Q1243" s="12">
        <v>5000000</v>
      </c>
      <c r="R1243" s="12">
        <v>100</v>
      </c>
    </row>
    <row r="1244" spans="1:18" x14ac:dyDescent="0.2">
      <c r="A1244" s="5" t="s">
        <v>1775</v>
      </c>
      <c r="B1244" s="8" t="s">
        <v>1776</v>
      </c>
      <c r="C1244" s="12">
        <v>90000000</v>
      </c>
      <c r="D1244" s="12">
        <v>73620000</v>
      </c>
      <c r="E1244" s="12">
        <v>0</v>
      </c>
      <c r="F1244" s="12">
        <v>10400000</v>
      </c>
      <c r="G1244" s="12">
        <v>20000</v>
      </c>
      <c r="H1244" s="12">
        <v>174000000</v>
      </c>
      <c r="I1244" s="12">
        <v>149230000</v>
      </c>
      <c r="J1244" s="12">
        <v>85.764367816092005</v>
      </c>
      <c r="K1244" s="12">
        <v>147732500</v>
      </c>
      <c r="L1244" s="12">
        <v>84.903735632183896</v>
      </c>
      <c r="M1244" s="12">
        <v>142762500</v>
      </c>
      <c r="N1244" s="12">
        <v>82.047413793103388</v>
      </c>
      <c r="O1244" s="12">
        <v>142762500</v>
      </c>
      <c r="P1244" s="12">
        <v>82.047413793103388</v>
      </c>
      <c r="Q1244" s="12">
        <v>24770000</v>
      </c>
      <c r="R1244" s="12">
        <v>14.235632183907999</v>
      </c>
    </row>
    <row r="1245" spans="1:18" x14ac:dyDescent="0.2">
      <c r="A1245" s="5" t="s">
        <v>1777</v>
      </c>
      <c r="B1245" s="8" t="s">
        <v>116</v>
      </c>
      <c r="C1245" s="12">
        <v>90000000</v>
      </c>
      <c r="D1245" s="12">
        <v>0</v>
      </c>
      <c r="E1245" s="12">
        <v>0</v>
      </c>
      <c r="F1245" s="12">
        <v>10400000</v>
      </c>
      <c r="G1245" s="12">
        <v>20000</v>
      </c>
      <c r="H1245" s="12">
        <v>100380000</v>
      </c>
      <c r="I1245" s="12">
        <v>100380000</v>
      </c>
      <c r="J1245" s="12">
        <v>100</v>
      </c>
      <c r="K1245" s="12">
        <v>99382500</v>
      </c>
      <c r="L1245" s="12">
        <v>99.006276150627599</v>
      </c>
      <c r="M1245" s="12">
        <v>98882500</v>
      </c>
      <c r="N1245" s="12">
        <v>98.508168957959811</v>
      </c>
      <c r="O1245" s="12">
        <v>98882500</v>
      </c>
      <c r="P1245" s="12">
        <v>98.508168957959811</v>
      </c>
      <c r="Q1245" s="12">
        <v>0</v>
      </c>
      <c r="R1245" s="12">
        <v>0</v>
      </c>
    </row>
    <row r="1246" spans="1:18" ht="63.75" x14ac:dyDescent="0.2">
      <c r="A1246" s="5" t="s">
        <v>1778</v>
      </c>
      <c r="B1246" s="10" t="s">
        <v>1779</v>
      </c>
      <c r="C1246" s="12">
        <v>90000000</v>
      </c>
      <c r="D1246" s="12">
        <v>0</v>
      </c>
      <c r="E1246" s="12">
        <v>0</v>
      </c>
      <c r="F1246" s="12">
        <v>10400000</v>
      </c>
      <c r="G1246" s="12">
        <v>20000</v>
      </c>
      <c r="H1246" s="12">
        <v>100380000</v>
      </c>
      <c r="I1246" s="12">
        <v>100380000</v>
      </c>
      <c r="J1246" s="12">
        <v>100</v>
      </c>
      <c r="K1246" s="12">
        <v>99382500</v>
      </c>
      <c r="L1246" s="12">
        <v>99.006276150627599</v>
      </c>
      <c r="M1246" s="12">
        <v>98882500</v>
      </c>
      <c r="N1246" s="12">
        <v>98.508168957959811</v>
      </c>
      <c r="O1246" s="12">
        <v>98882500</v>
      </c>
      <c r="P1246" s="12">
        <v>98.508168957959811</v>
      </c>
      <c r="Q1246" s="12">
        <v>0</v>
      </c>
      <c r="R1246" s="12">
        <v>0</v>
      </c>
    </row>
    <row r="1247" spans="1:18" x14ac:dyDescent="0.2">
      <c r="A1247" s="5" t="s">
        <v>1780</v>
      </c>
      <c r="B1247" s="8" t="s">
        <v>83</v>
      </c>
      <c r="C1247" s="12">
        <v>0</v>
      </c>
      <c r="D1247" s="12">
        <v>73620000</v>
      </c>
      <c r="E1247" s="12">
        <v>0</v>
      </c>
      <c r="F1247" s="12">
        <v>0</v>
      </c>
      <c r="G1247" s="12">
        <v>0</v>
      </c>
      <c r="H1247" s="12">
        <v>73620000</v>
      </c>
      <c r="I1247" s="12">
        <v>48850000</v>
      </c>
      <c r="J1247" s="12">
        <v>66.35425156207549</v>
      </c>
      <c r="K1247" s="12">
        <v>48350000</v>
      </c>
      <c r="L1247" s="12">
        <v>65.675088291225194</v>
      </c>
      <c r="M1247" s="12">
        <v>43880000</v>
      </c>
      <c r="N1247" s="12">
        <v>59.603368649823402</v>
      </c>
      <c r="O1247" s="12">
        <v>43880000</v>
      </c>
      <c r="P1247" s="12">
        <v>59.603368649823402</v>
      </c>
      <c r="Q1247" s="12">
        <v>24770000</v>
      </c>
      <c r="R1247" s="12">
        <v>33.645748437924496</v>
      </c>
    </row>
    <row r="1248" spans="1:18" ht="63.75" x14ac:dyDescent="0.2">
      <c r="A1248" s="5" t="s">
        <v>1781</v>
      </c>
      <c r="B1248" s="10" t="s">
        <v>1779</v>
      </c>
      <c r="C1248" s="12">
        <v>0</v>
      </c>
      <c r="D1248" s="12">
        <v>73620000</v>
      </c>
      <c r="E1248" s="12">
        <v>0</v>
      </c>
      <c r="F1248" s="12">
        <v>0</v>
      </c>
      <c r="G1248" s="12">
        <v>0</v>
      </c>
      <c r="H1248" s="12">
        <v>73620000</v>
      </c>
      <c r="I1248" s="12">
        <v>48850000</v>
      </c>
      <c r="J1248" s="12">
        <v>66.35425156207549</v>
      </c>
      <c r="K1248" s="12">
        <v>48350000</v>
      </c>
      <c r="L1248" s="12">
        <v>65.675088291225194</v>
      </c>
      <c r="M1248" s="12">
        <v>43880000</v>
      </c>
      <c r="N1248" s="12">
        <v>59.603368649823402</v>
      </c>
      <c r="O1248" s="12">
        <v>43880000</v>
      </c>
      <c r="P1248" s="12">
        <v>59.603368649823402</v>
      </c>
      <c r="Q1248" s="12">
        <v>24770000</v>
      </c>
      <c r="R1248" s="12">
        <v>33.645748437924496</v>
      </c>
    </row>
    <row r="1249" spans="1:18" x14ac:dyDescent="0.2">
      <c r="A1249" s="5" t="s">
        <v>1782</v>
      </c>
      <c r="B1249" s="8" t="s">
        <v>122</v>
      </c>
      <c r="C1249" s="12">
        <v>0</v>
      </c>
      <c r="D1249" s="12">
        <v>0</v>
      </c>
      <c r="E1249" s="12">
        <v>0</v>
      </c>
      <c r="F1249" s="12">
        <v>0</v>
      </c>
      <c r="G1249" s="12">
        <v>0</v>
      </c>
      <c r="H1249" s="12">
        <v>0</v>
      </c>
      <c r="I1249" s="12">
        <v>0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2">
        <v>0</v>
      </c>
      <c r="Q1249" s="12">
        <v>0</v>
      </c>
      <c r="R1249" s="12">
        <v>0</v>
      </c>
    </row>
    <row r="1250" spans="1:18" ht="63.75" x14ac:dyDescent="0.2">
      <c r="A1250" s="5" t="s">
        <v>1783</v>
      </c>
      <c r="B1250" s="10" t="s">
        <v>1779</v>
      </c>
      <c r="C1250" s="12">
        <v>0</v>
      </c>
      <c r="D1250" s="12">
        <v>0</v>
      </c>
      <c r="E1250" s="12">
        <v>0</v>
      </c>
      <c r="F1250" s="12">
        <v>0</v>
      </c>
      <c r="G1250" s="12">
        <v>0</v>
      </c>
      <c r="H1250" s="12">
        <v>0</v>
      </c>
      <c r="I1250" s="12">
        <v>0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</row>
    <row r="1251" spans="1:18" x14ac:dyDescent="0.2">
      <c r="A1251" s="5" t="s">
        <v>1784</v>
      </c>
      <c r="B1251" s="8" t="s">
        <v>1785</v>
      </c>
      <c r="C1251" s="12">
        <v>85000000</v>
      </c>
      <c r="D1251" s="12">
        <v>31200000</v>
      </c>
      <c r="E1251" s="12">
        <v>0</v>
      </c>
      <c r="F1251" s="12">
        <v>1100000</v>
      </c>
      <c r="G1251" s="12">
        <v>10400000</v>
      </c>
      <c r="H1251" s="12">
        <v>106900000</v>
      </c>
      <c r="I1251" s="12">
        <v>101987000</v>
      </c>
      <c r="J1251" s="12">
        <v>95.404115996258184</v>
      </c>
      <c r="K1251" s="12">
        <v>96787000</v>
      </c>
      <c r="L1251" s="12">
        <v>90.539756782039291</v>
      </c>
      <c r="M1251" s="12">
        <v>93080000</v>
      </c>
      <c r="N1251" s="12">
        <v>87.072029934518199</v>
      </c>
      <c r="O1251" s="12">
        <v>93080000</v>
      </c>
      <c r="P1251" s="12">
        <v>87.072029934518199</v>
      </c>
      <c r="Q1251" s="12">
        <v>4913000</v>
      </c>
      <c r="R1251" s="12">
        <v>4.5958840037418103</v>
      </c>
    </row>
    <row r="1252" spans="1:18" x14ac:dyDescent="0.2">
      <c r="A1252" s="5" t="s">
        <v>1786</v>
      </c>
      <c r="B1252" s="8" t="s">
        <v>116</v>
      </c>
      <c r="C1252" s="12">
        <v>85000000</v>
      </c>
      <c r="D1252" s="12">
        <v>0</v>
      </c>
      <c r="E1252" s="12">
        <v>0</v>
      </c>
      <c r="F1252" s="12">
        <v>1100000</v>
      </c>
      <c r="G1252" s="12">
        <v>10400000</v>
      </c>
      <c r="H1252" s="12">
        <v>75700000</v>
      </c>
      <c r="I1252" s="12">
        <v>75700000</v>
      </c>
      <c r="J1252" s="12">
        <v>100</v>
      </c>
      <c r="K1252" s="12">
        <v>75700000</v>
      </c>
      <c r="L1252" s="12">
        <v>100</v>
      </c>
      <c r="M1252" s="12">
        <v>73320000</v>
      </c>
      <c r="N1252" s="12">
        <v>96.856010568031692</v>
      </c>
      <c r="O1252" s="12">
        <v>73320000</v>
      </c>
      <c r="P1252" s="12">
        <v>96.856010568031692</v>
      </c>
      <c r="Q1252" s="12">
        <v>0</v>
      </c>
      <c r="R1252" s="12">
        <v>0</v>
      </c>
    </row>
    <row r="1253" spans="1:18" ht="63.75" x14ac:dyDescent="0.2">
      <c r="A1253" s="5" t="s">
        <v>1787</v>
      </c>
      <c r="B1253" s="10" t="s">
        <v>1788</v>
      </c>
      <c r="C1253" s="12">
        <v>85000000</v>
      </c>
      <c r="D1253" s="12">
        <v>0</v>
      </c>
      <c r="E1253" s="12">
        <v>0</v>
      </c>
      <c r="F1253" s="12">
        <v>1100000</v>
      </c>
      <c r="G1253" s="12">
        <v>10400000</v>
      </c>
      <c r="H1253" s="12">
        <v>75700000</v>
      </c>
      <c r="I1253" s="12">
        <v>75700000</v>
      </c>
      <c r="J1253" s="12">
        <v>100</v>
      </c>
      <c r="K1253" s="12">
        <v>75700000</v>
      </c>
      <c r="L1253" s="12">
        <v>100</v>
      </c>
      <c r="M1253" s="12">
        <v>73320000</v>
      </c>
      <c r="N1253" s="12">
        <v>96.856010568031692</v>
      </c>
      <c r="O1253" s="12">
        <v>73320000</v>
      </c>
      <c r="P1253" s="12">
        <v>96.856010568031692</v>
      </c>
      <c r="Q1253" s="12">
        <v>0</v>
      </c>
      <c r="R1253" s="12">
        <v>0</v>
      </c>
    </row>
    <row r="1254" spans="1:18" x14ac:dyDescent="0.2">
      <c r="A1254" s="5" t="s">
        <v>1789</v>
      </c>
      <c r="B1254" s="8" t="s">
        <v>83</v>
      </c>
      <c r="C1254" s="12">
        <v>0</v>
      </c>
      <c r="D1254" s="12">
        <v>31200000</v>
      </c>
      <c r="E1254" s="12">
        <v>0</v>
      </c>
      <c r="F1254" s="12">
        <v>0</v>
      </c>
      <c r="G1254" s="12">
        <v>0</v>
      </c>
      <c r="H1254" s="12">
        <v>31200000</v>
      </c>
      <c r="I1254" s="12">
        <v>26287000</v>
      </c>
      <c r="J1254" s="12">
        <v>84.253205128205096</v>
      </c>
      <c r="K1254" s="12">
        <v>21087000</v>
      </c>
      <c r="L1254" s="12">
        <v>67.586538461538495</v>
      </c>
      <c r="M1254" s="12">
        <v>19760000</v>
      </c>
      <c r="N1254" s="12">
        <v>63.3333333333333</v>
      </c>
      <c r="O1254" s="12">
        <v>19760000</v>
      </c>
      <c r="P1254" s="12">
        <v>63.3333333333333</v>
      </c>
      <c r="Q1254" s="12">
        <v>4913000</v>
      </c>
      <c r="R1254" s="12">
        <v>15.746794871794899</v>
      </c>
    </row>
    <row r="1255" spans="1:18" ht="63.75" x14ac:dyDescent="0.2">
      <c r="A1255" s="5" t="s">
        <v>1790</v>
      </c>
      <c r="B1255" s="10" t="s">
        <v>1788</v>
      </c>
      <c r="C1255" s="12">
        <v>0</v>
      </c>
      <c r="D1255" s="12">
        <v>31200000</v>
      </c>
      <c r="E1255" s="12">
        <v>0</v>
      </c>
      <c r="F1255" s="12">
        <v>0</v>
      </c>
      <c r="G1255" s="12">
        <v>0</v>
      </c>
      <c r="H1255" s="12">
        <v>31200000</v>
      </c>
      <c r="I1255" s="12">
        <v>26287000</v>
      </c>
      <c r="J1255" s="12">
        <v>84.253205128205096</v>
      </c>
      <c r="K1255" s="12">
        <v>21087000</v>
      </c>
      <c r="L1255" s="12">
        <v>67.586538461538495</v>
      </c>
      <c r="M1255" s="12">
        <v>19760000</v>
      </c>
      <c r="N1255" s="12">
        <v>63.3333333333333</v>
      </c>
      <c r="O1255" s="12">
        <v>19760000</v>
      </c>
      <c r="P1255" s="12">
        <v>63.3333333333333</v>
      </c>
      <c r="Q1255" s="12">
        <v>4913000</v>
      </c>
      <c r="R1255" s="12">
        <v>15.746794871794899</v>
      </c>
    </row>
    <row r="1256" spans="1:18" x14ac:dyDescent="0.2">
      <c r="A1256" s="5" t="s">
        <v>1791</v>
      </c>
      <c r="B1256" s="8" t="s">
        <v>122</v>
      </c>
      <c r="C1256" s="12">
        <v>0</v>
      </c>
      <c r="D1256" s="12">
        <v>0</v>
      </c>
      <c r="E1256" s="12">
        <v>0</v>
      </c>
      <c r="F1256" s="12">
        <v>0</v>
      </c>
      <c r="G1256" s="12">
        <v>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</row>
    <row r="1257" spans="1:18" ht="63.75" x14ac:dyDescent="0.2">
      <c r="A1257" s="5" t="s">
        <v>1792</v>
      </c>
      <c r="B1257" s="10" t="s">
        <v>1788</v>
      </c>
      <c r="C1257" s="12">
        <v>0</v>
      </c>
      <c r="D1257" s="12">
        <v>0</v>
      </c>
      <c r="E1257" s="12">
        <v>0</v>
      </c>
      <c r="F1257" s="12">
        <v>0</v>
      </c>
      <c r="G1257" s="12">
        <v>0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0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</row>
    <row r="1258" spans="1:18" x14ac:dyDescent="0.2">
      <c r="A1258" s="5" t="s">
        <v>1793</v>
      </c>
      <c r="B1258" s="8" t="s">
        <v>1794</v>
      </c>
      <c r="C1258" s="12">
        <v>50000000</v>
      </c>
      <c r="D1258" s="12">
        <v>20730000</v>
      </c>
      <c r="E1258" s="12">
        <v>0</v>
      </c>
      <c r="F1258" s="12">
        <v>0</v>
      </c>
      <c r="G1258" s="12">
        <v>0</v>
      </c>
      <c r="H1258" s="12">
        <v>70730000</v>
      </c>
      <c r="I1258" s="12">
        <v>70000000</v>
      </c>
      <c r="J1258" s="12">
        <v>98.967906121871906</v>
      </c>
      <c r="K1258" s="12">
        <v>70000000</v>
      </c>
      <c r="L1258" s="12">
        <v>98.967906121871906</v>
      </c>
      <c r="M1258" s="12">
        <v>70000000</v>
      </c>
      <c r="N1258" s="12">
        <v>98.967906121871906</v>
      </c>
      <c r="O1258" s="12">
        <v>70000000</v>
      </c>
      <c r="P1258" s="12">
        <v>98.967906121871906</v>
      </c>
      <c r="Q1258" s="12">
        <v>730000</v>
      </c>
      <c r="R1258" s="12">
        <v>1.0320938781280899</v>
      </c>
    </row>
    <row r="1259" spans="1:18" x14ac:dyDescent="0.2">
      <c r="A1259" s="5" t="s">
        <v>1795</v>
      </c>
      <c r="B1259" s="8" t="s">
        <v>116</v>
      </c>
      <c r="C1259" s="12">
        <v>50000000</v>
      </c>
      <c r="D1259" s="12">
        <v>0</v>
      </c>
      <c r="E1259" s="12">
        <v>0</v>
      </c>
      <c r="F1259" s="12">
        <v>0</v>
      </c>
      <c r="G1259" s="12">
        <v>0</v>
      </c>
      <c r="H1259" s="12">
        <v>50000000</v>
      </c>
      <c r="I1259" s="12">
        <v>50000000</v>
      </c>
      <c r="J1259" s="12">
        <v>100</v>
      </c>
      <c r="K1259" s="12">
        <v>50000000</v>
      </c>
      <c r="L1259" s="12">
        <v>100</v>
      </c>
      <c r="M1259" s="12">
        <v>50000000</v>
      </c>
      <c r="N1259" s="12">
        <v>100</v>
      </c>
      <c r="O1259" s="12">
        <v>50000000</v>
      </c>
      <c r="P1259" s="12">
        <v>100</v>
      </c>
      <c r="Q1259" s="12">
        <v>0</v>
      </c>
      <c r="R1259" s="12">
        <v>0</v>
      </c>
    </row>
    <row r="1260" spans="1:18" ht="63.75" x14ac:dyDescent="0.2">
      <c r="A1260" s="5" t="s">
        <v>1796</v>
      </c>
      <c r="B1260" s="10" t="s">
        <v>1797</v>
      </c>
      <c r="C1260" s="12">
        <v>50000000</v>
      </c>
      <c r="D1260" s="12">
        <v>0</v>
      </c>
      <c r="E1260" s="12">
        <v>0</v>
      </c>
      <c r="F1260" s="12">
        <v>0</v>
      </c>
      <c r="G1260" s="12">
        <v>0</v>
      </c>
      <c r="H1260" s="12">
        <v>50000000</v>
      </c>
      <c r="I1260" s="12">
        <v>50000000</v>
      </c>
      <c r="J1260" s="12">
        <v>100</v>
      </c>
      <c r="K1260" s="12">
        <v>50000000</v>
      </c>
      <c r="L1260" s="12">
        <v>100</v>
      </c>
      <c r="M1260" s="12">
        <v>50000000</v>
      </c>
      <c r="N1260" s="12">
        <v>100</v>
      </c>
      <c r="O1260" s="12">
        <v>50000000</v>
      </c>
      <c r="P1260" s="12">
        <v>100</v>
      </c>
      <c r="Q1260" s="12">
        <v>0</v>
      </c>
      <c r="R1260" s="12">
        <v>0</v>
      </c>
    </row>
    <row r="1261" spans="1:18" x14ac:dyDescent="0.2">
      <c r="A1261" s="5" t="s">
        <v>1798</v>
      </c>
      <c r="B1261" s="8" t="s">
        <v>83</v>
      </c>
      <c r="C1261" s="12">
        <v>0</v>
      </c>
      <c r="D1261" s="12">
        <v>20730000</v>
      </c>
      <c r="E1261" s="12">
        <v>0</v>
      </c>
      <c r="F1261" s="12">
        <v>0</v>
      </c>
      <c r="G1261" s="12">
        <v>0</v>
      </c>
      <c r="H1261" s="12">
        <v>20730000</v>
      </c>
      <c r="I1261" s="12">
        <v>20000000</v>
      </c>
      <c r="J1261" s="12">
        <v>96.478533526290406</v>
      </c>
      <c r="K1261" s="12">
        <v>20000000</v>
      </c>
      <c r="L1261" s="12">
        <v>96.478533526290406</v>
      </c>
      <c r="M1261" s="12">
        <v>20000000</v>
      </c>
      <c r="N1261" s="12">
        <v>96.478533526290406</v>
      </c>
      <c r="O1261" s="12">
        <v>20000000</v>
      </c>
      <c r="P1261" s="12">
        <v>96.478533526290406</v>
      </c>
      <c r="Q1261" s="12">
        <v>730000</v>
      </c>
      <c r="R1261" s="12">
        <v>3.5214664737096002</v>
      </c>
    </row>
    <row r="1262" spans="1:18" ht="63.75" x14ac:dyDescent="0.2">
      <c r="A1262" s="5" t="s">
        <v>1799</v>
      </c>
      <c r="B1262" s="10" t="s">
        <v>1797</v>
      </c>
      <c r="C1262" s="12">
        <v>0</v>
      </c>
      <c r="D1262" s="12">
        <v>20730000</v>
      </c>
      <c r="E1262" s="12">
        <v>0</v>
      </c>
      <c r="F1262" s="12">
        <v>0</v>
      </c>
      <c r="G1262" s="12">
        <v>0</v>
      </c>
      <c r="H1262" s="12">
        <v>20730000</v>
      </c>
      <c r="I1262" s="12">
        <v>20000000</v>
      </c>
      <c r="J1262" s="12">
        <v>96.478533526290406</v>
      </c>
      <c r="K1262" s="12">
        <v>20000000</v>
      </c>
      <c r="L1262" s="12">
        <v>96.478533526290406</v>
      </c>
      <c r="M1262" s="12">
        <v>20000000</v>
      </c>
      <c r="N1262" s="12">
        <v>96.478533526290406</v>
      </c>
      <c r="O1262" s="12">
        <v>20000000</v>
      </c>
      <c r="P1262" s="12">
        <v>96.478533526290406</v>
      </c>
      <c r="Q1262" s="12">
        <v>730000</v>
      </c>
      <c r="R1262" s="12">
        <v>3.5214664737096002</v>
      </c>
    </row>
    <row r="1263" spans="1:18" x14ac:dyDescent="0.2">
      <c r="A1263" s="5" t="s">
        <v>1800</v>
      </c>
      <c r="B1263" s="8" t="s">
        <v>1801</v>
      </c>
      <c r="C1263" s="12">
        <v>20000000</v>
      </c>
      <c r="D1263" s="12">
        <v>0</v>
      </c>
      <c r="E1263" s="12">
        <v>0</v>
      </c>
      <c r="F1263" s="12">
        <v>0</v>
      </c>
      <c r="G1263" s="12">
        <v>0</v>
      </c>
      <c r="H1263" s="12">
        <v>20000000</v>
      </c>
      <c r="I1263" s="12">
        <v>20000000</v>
      </c>
      <c r="J1263" s="12">
        <v>100</v>
      </c>
      <c r="K1263" s="12">
        <v>19700000</v>
      </c>
      <c r="L1263" s="12">
        <v>98.5</v>
      </c>
      <c r="M1263" s="12">
        <v>19700000</v>
      </c>
      <c r="N1263" s="12">
        <v>98.5</v>
      </c>
      <c r="O1263" s="12">
        <v>19700000</v>
      </c>
      <c r="P1263" s="12">
        <v>98.5</v>
      </c>
      <c r="Q1263" s="12">
        <v>0</v>
      </c>
      <c r="R1263" s="12">
        <v>0</v>
      </c>
    </row>
    <row r="1264" spans="1:18" x14ac:dyDescent="0.2">
      <c r="A1264" s="5" t="s">
        <v>1802</v>
      </c>
      <c r="B1264" s="8" t="s">
        <v>116</v>
      </c>
      <c r="C1264" s="12">
        <v>20000000</v>
      </c>
      <c r="D1264" s="12">
        <v>0</v>
      </c>
      <c r="E1264" s="12">
        <v>0</v>
      </c>
      <c r="F1264" s="12">
        <v>0</v>
      </c>
      <c r="G1264" s="12">
        <v>0</v>
      </c>
      <c r="H1264" s="12">
        <v>20000000</v>
      </c>
      <c r="I1264" s="12">
        <v>20000000</v>
      </c>
      <c r="J1264" s="12">
        <v>100</v>
      </c>
      <c r="K1264" s="12">
        <v>19700000</v>
      </c>
      <c r="L1264" s="12">
        <v>98.5</v>
      </c>
      <c r="M1264" s="12">
        <v>19700000</v>
      </c>
      <c r="N1264" s="12">
        <v>98.5</v>
      </c>
      <c r="O1264" s="12">
        <v>19700000</v>
      </c>
      <c r="P1264" s="12">
        <v>98.5</v>
      </c>
      <c r="Q1264" s="12">
        <v>0</v>
      </c>
      <c r="R1264" s="12">
        <v>0</v>
      </c>
    </row>
    <row r="1265" spans="1:18" ht="63.75" x14ac:dyDescent="0.2">
      <c r="A1265" s="5" t="s">
        <v>1803</v>
      </c>
      <c r="B1265" s="10" t="s">
        <v>1804</v>
      </c>
      <c r="C1265" s="12">
        <v>20000000</v>
      </c>
      <c r="D1265" s="12">
        <v>0</v>
      </c>
      <c r="E1265" s="12">
        <v>0</v>
      </c>
      <c r="F1265" s="12">
        <v>0</v>
      </c>
      <c r="G1265" s="12">
        <v>0</v>
      </c>
      <c r="H1265" s="12">
        <v>20000000</v>
      </c>
      <c r="I1265" s="12">
        <v>20000000</v>
      </c>
      <c r="J1265" s="12">
        <v>100</v>
      </c>
      <c r="K1265" s="12">
        <v>19700000</v>
      </c>
      <c r="L1265" s="12">
        <v>98.5</v>
      </c>
      <c r="M1265" s="12">
        <v>19700000</v>
      </c>
      <c r="N1265" s="12">
        <v>98.5</v>
      </c>
      <c r="O1265" s="12">
        <v>19700000</v>
      </c>
      <c r="P1265" s="12">
        <v>98.5</v>
      </c>
      <c r="Q1265" s="12">
        <v>0</v>
      </c>
      <c r="R1265" s="12">
        <v>0</v>
      </c>
    </row>
    <row r="1266" spans="1:18" x14ac:dyDescent="0.2">
      <c r="A1266" s="5" t="s">
        <v>1805</v>
      </c>
      <c r="B1266" s="8" t="s">
        <v>1806</v>
      </c>
      <c r="C1266" s="12">
        <v>497550897</v>
      </c>
      <c r="D1266" s="12">
        <v>240887298</v>
      </c>
      <c r="E1266" s="12">
        <v>26740000</v>
      </c>
      <c r="F1266" s="12">
        <v>98420000</v>
      </c>
      <c r="G1266" s="12">
        <v>79500000</v>
      </c>
      <c r="H1266" s="12">
        <v>730618195</v>
      </c>
      <c r="I1266" s="12">
        <v>677689254</v>
      </c>
      <c r="J1266" s="12">
        <v>92.755595006773689</v>
      </c>
      <c r="K1266" s="12">
        <v>573965952</v>
      </c>
      <c r="L1266" s="12">
        <v>78.558945825322596</v>
      </c>
      <c r="M1266" s="12">
        <v>529321121</v>
      </c>
      <c r="N1266" s="12">
        <v>72.448390229318107</v>
      </c>
      <c r="O1266" s="12">
        <v>529321121</v>
      </c>
      <c r="P1266" s="12">
        <v>72.448390229318107</v>
      </c>
      <c r="Q1266" s="12">
        <v>52928941</v>
      </c>
      <c r="R1266" s="12">
        <v>7.2444049932263193</v>
      </c>
    </row>
    <row r="1267" spans="1:18" x14ac:dyDescent="0.2">
      <c r="A1267" s="5" t="s">
        <v>1807</v>
      </c>
      <c r="B1267" s="8" t="s">
        <v>1808</v>
      </c>
      <c r="C1267" s="12">
        <v>497550897</v>
      </c>
      <c r="D1267" s="12">
        <v>240887298</v>
      </c>
      <c r="E1267" s="12">
        <v>26740000</v>
      </c>
      <c r="F1267" s="12">
        <v>98420000</v>
      </c>
      <c r="G1267" s="12">
        <v>79500000</v>
      </c>
      <c r="H1267" s="12">
        <v>730618195</v>
      </c>
      <c r="I1267" s="12">
        <v>677689254</v>
      </c>
      <c r="J1267" s="12">
        <v>92.755595006773689</v>
      </c>
      <c r="K1267" s="12">
        <v>573965952</v>
      </c>
      <c r="L1267" s="12">
        <v>78.558945825322596</v>
      </c>
      <c r="M1267" s="12">
        <v>529321121</v>
      </c>
      <c r="N1267" s="12">
        <v>72.448390229318107</v>
      </c>
      <c r="O1267" s="12">
        <v>529321121</v>
      </c>
      <c r="P1267" s="12">
        <v>72.448390229318107</v>
      </c>
      <c r="Q1267" s="12">
        <v>52928941</v>
      </c>
      <c r="R1267" s="12">
        <v>7.2444049932263193</v>
      </c>
    </row>
    <row r="1268" spans="1:18" x14ac:dyDescent="0.2">
      <c r="A1268" s="5" t="s">
        <v>1809</v>
      </c>
      <c r="B1268" s="8" t="s">
        <v>1810</v>
      </c>
      <c r="C1268" s="12">
        <v>302550897</v>
      </c>
      <c r="D1268" s="12">
        <v>202637298</v>
      </c>
      <c r="E1268" s="12">
        <v>1700000</v>
      </c>
      <c r="F1268" s="12">
        <v>57200000</v>
      </c>
      <c r="G1268" s="12">
        <v>39560000</v>
      </c>
      <c r="H1268" s="12">
        <v>521128195</v>
      </c>
      <c r="I1268" s="12">
        <v>477647254</v>
      </c>
      <c r="J1268" s="12">
        <v>91.65638293664</v>
      </c>
      <c r="K1268" s="12">
        <v>470423952</v>
      </c>
      <c r="L1268" s="12">
        <v>90.270293665457885</v>
      </c>
      <c r="M1268" s="12">
        <v>444441121</v>
      </c>
      <c r="N1268" s="12">
        <v>85.284412792134603</v>
      </c>
      <c r="O1268" s="12">
        <v>444441121</v>
      </c>
      <c r="P1268" s="12">
        <v>85.284412792134603</v>
      </c>
      <c r="Q1268" s="12">
        <v>43480941</v>
      </c>
      <c r="R1268" s="12">
        <v>8.34361706336</v>
      </c>
    </row>
    <row r="1269" spans="1:18" x14ac:dyDescent="0.2">
      <c r="A1269" s="5" t="s">
        <v>1811</v>
      </c>
      <c r="B1269" s="8" t="s">
        <v>1812</v>
      </c>
      <c r="C1269" s="12">
        <v>247550897</v>
      </c>
      <c r="D1269" s="12">
        <v>187637298</v>
      </c>
      <c r="E1269" s="12">
        <v>1700000</v>
      </c>
      <c r="F1269" s="12">
        <v>0</v>
      </c>
      <c r="G1269" s="12">
        <v>39560000</v>
      </c>
      <c r="H1269" s="12">
        <v>393928195</v>
      </c>
      <c r="I1269" s="12">
        <v>365447254</v>
      </c>
      <c r="J1269" s="12">
        <v>92.770017134721698</v>
      </c>
      <c r="K1269" s="12">
        <v>358223952</v>
      </c>
      <c r="L1269" s="12">
        <v>90.936357576537503</v>
      </c>
      <c r="M1269" s="12">
        <v>344241121</v>
      </c>
      <c r="N1269" s="12">
        <v>87.386768799323889</v>
      </c>
      <c r="O1269" s="12">
        <v>344241121</v>
      </c>
      <c r="P1269" s="12">
        <v>87.386768799323889</v>
      </c>
      <c r="Q1269" s="12">
        <v>28480941</v>
      </c>
      <c r="R1269" s="12">
        <v>7.2299828652782798</v>
      </c>
    </row>
    <row r="1270" spans="1:18" x14ac:dyDescent="0.2">
      <c r="A1270" s="5" t="s">
        <v>1813</v>
      </c>
      <c r="B1270" s="8" t="s">
        <v>79</v>
      </c>
      <c r="C1270" s="12">
        <v>100000000</v>
      </c>
      <c r="D1270" s="12">
        <v>0</v>
      </c>
      <c r="E1270" s="12">
        <v>1700000</v>
      </c>
      <c r="F1270" s="12">
        <v>0</v>
      </c>
      <c r="G1270" s="12">
        <v>7040000</v>
      </c>
      <c r="H1270" s="12">
        <v>91260000</v>
      </c>
      <c r="I1270" s="12">
        <v>91260000</v>
      </c>
      <c r="J1270" s="12">
        <v>100</v>
      </c>
      <c r="K1270" s="12">
        <v>91260000</v>
      </c>
      <c r="L1270" s="12">
        <v>100</v>
      </c>
      <c r="M1270" s="12">
        <v>91260000</v>
      </c>
      <c r="N1270" s="12">
        <v>100</v>
      </c>
      <c r="O1270" s="12">
        <v>91260000</v>
      </c>
      <c r="P1270" s="12">
        <v>100</v>
      </c>
      <c r="Q1270" s="12">
        <v>0</v>
      </c>
      <c r="R1270" s="12">
        <v>0</v>
      </c>
    </row>
    <row r="1271" spans="1:18" ht="63.75" x14ac:dyDescent="0.2">
      <c r="A1271" s="5" t="s">
        <v>1814</v>
      </c>
      <c r="B1271" s="10" t="s">
        <v>1815</v>
      </c>
      <c r="C1271" s="12">
        <v>100000000</v>
      </c>
      <c r="D1271" s="12">
        <v>0</v>
      </c>
      <c r="E1271" s="12">
        <v>1700000</v>
      </c>
      <c r="F1271" s="12">
        <v>0</v>
      </c>
      <c r="G1271" s="12">
        <v>7040000</v>
      </c>
      <c r="H1271" s="12">
        <v>91260000</v>
      </c>
      <c r="I1271" s="12">
        <v>91260000</v>
      </c>
      <c r="J1271" s="12">
        <v>100</v>
      </c>
      <c r="K1271" s="12">
        <v>91260000</v>
      </c>
      <c r="L1271" s="12">
        <v>100</v>
      </c>
      <c r="M1271" s="12">
        <v>91260000</v>
      </c>
      <c r="N1271" s="12">
        <v>100</v>
      </c>
      <c r="O1271" s="12">
        <v>91260000</v>
      </c>
      <c r="P1271" s="12">
        <v>100</v>
      </c>
      <c r="Q1271" s="12">
        <v>0</v>
      </c>
      <c r="R1271" s="12">
        <v>0</v>
      </c>
    </row>
    <row r="1272" spans="1:18" x14ac:dyDescent="0.2">
      <c r="A1272" s="5" t="s">
        <v>1816</v>
      </c>
      <c r="B1272" s="8" t="s">
        <v>1817</v>
      </c>
      <c r="C1272" s="12">
        <v>47550897</v>
      </c>
      <c r="D1272" s="12">
        <v>0</v>
      </c>
      <c r="E1272" s="12">
        <v>0</v>
      </c>
      <c r="F1272" s="12">
        <v>0</v>
      </c>
      <c r="G1272" s="12">
        <v>0</v>
      </c>
      <c r="H1272" s="12">
        <v>47550897</v>
      </c>
      <c r="I1272" s="12">
        <v>37234016</v>
      </c>
      <c r="J1272" s="12">
        <v>78.303498670067086</v>
      </c>
      <c r="K1272" s="12">
        <v>34170714</v>
      </c>
      <c r="L1272" s="12">
        <v>71.861344697661508</v>
      </c>
      <c r="M1272" s="12">
        <v>34170714</v>
      </c>
      <c r="N1272" s="12">
        <v>71.861344697661508</v>
      </c>
      <c r="O1272" s="12">
        <v>34170714</v>
      </c>
      <c r="P1272" s="12">
        <v>71.861344697661508</v>
      </c>
      <c r="Q1272" s="12">
        <v>10316881</v>
      </c>
      <c r="R1272" s="12">
        <v>21.696501329932897</v>
      </c>
    </row>
    <row r="1273" spans="1:18" ht="63.75" x14ac:dyDescent="0.2">
      <c r="A1273" s="5" t="s">
        <v>1818</v>
      </c>
      <c r="B1273" s="10" t="s">
        <v>1815</v>
      </c>
      <c r="C1273" s="12">
        <v>47550897</v>
      </c>
      <c r="D1273" s="12">
        <v>0</v>
      </c>
      <c r="E1273" s="12">
        <v>0</v>
      </c>
      <c r="F1273" s="12">
        <v>0</v>
      </c>
      <c r="G1273" s="12">
        <v>0</v>
      </c>
      <c r="H1273" s="12">
        <v>47550897</v>
      </c>
      <c r="I1273" s="12">
        <v>37234016</v>
      </c>
      <c r="J1273" s="12">
        <v>78.303498670067086</v>
      </c>
      <c r="K1273" s="12">
        <v>34170714</v>
      </c>
      <c r="L1273" s="12">
        <v>71.861344697661508</v>
      </c>
      <c r="M1273" s="12">
        <v>34170714</v>
      </c>
      <c r="N1273" s="12">
        <v>71.861344697661508</v>
      </c>
      <c r="O1273" s="12">
        <v>34170714</v>
      </c>
      <c r="P1273" s="12">
        <v>71.861344697661508</v>
      </c>
      <c r="Q1273" s="12">
        <v>10316881</v>
      </c>
      <c r="R1273" s="12">
        <v>21.696501329932897</v>
      </c>
    </row>
    <row r="1274" spans="1:18" x14ac:dyDescent="0.2">
      <c r="A1274" s="5" t="s">
        <v>1819</v>
      </c>
      <c r="B1274" s="8" t="s">
        <v>116</v>
      </c>
      <c r="C1274" s="12">
        <v>100000000</v>
      </c>
      <c r="D1274" s="12">
        <v>0</v>
      </c>
      <c r="E1274" s="12">
        <v>0</v>
      </c>
      <c r="F1274" s="12">
        <v>0</v>
      </c>
      <c r="G1274" s="12">
        <v>21080000</v>
      </c>
      <c r="H1274" s="12">
        <v>78920000</v>
      </c>
      <c r="I1274" s="12">
        <v>78920000</v>
      </c>
      <c r="J1274" s="12">
        <v>100</v>
      </c>
      <c r="K1274" s="12">
        <v>78920000</v>
      </c>
      <c r="L1274" s="12">
        <v>100</v>
      </c>
      <c r="M1274" s="12">
        <v>78920000</v>
      </c>
      <c r="N1274" s="12">
        <v>100</v>
      </c>
      <c r="O1274" s="12">
        <v>78920000</v>
      </c>
      <c r="P1274" s="12">
        <v>100</v>
      </c>
      <c r="Q1274" s="12">
        <v>0</v>
      </c>
      <c r="R1274" s="12">
        <v>0</v>
      </c>
    </row>
    <row r="1275" spans="1:18" ht="63.75" x14ac:dyDescent="0.2">
      <c r="A1275" s="5" t="s">
        <v>1820</v>
      </c>
      <c r="B1275" s="10" t="s">
        <v>1815</v>
      </c>
      <c r="C1275" s="12">
        <v>100000000</v>
      </c>
      <c r="D1275" s="12">
        <v>0</v>
      </c>
      <c r="E1275" s="12">
        <v>0</v>
      </c>
      <c r="F1275" s="12">
        <v>0</v>
      </c>
      <c r="G1275" s="12">
        <v>21080000</v>
      </c>
      <c r="H1275" s="12">
        <v>78920000</v>
      </c>
      <c r="I1275" s="12">
        <v>78920000</v>
      </c>
      <c r="J1275" s="12">
        <v>100</v>
      </c>
      <c r="K1275" s="12">
        <v>78920000</v>
      </c>
      <c r="L1275" s="12">
        <v>100</v>
      </c>
      <c r="M1275" s="12">
        <v>78920000</v>
      </c>
      <c r="N1275" s="12">
        <v>100</v>
      </c>
      <c r="O1275" s="12">
        <v>78920000</v>
      </c>
      <c r="P1275" s="12">
        <v>100</v>
      </c>
      <c r="Q1275" s="12">
        <v>0</v>
      </c>
      <c r="R1275" s="12">
        <v>0</v>
      </c>
    </row>
    <row r="1276" spans="1:18" x14ac:dyDescent="0.2">
      <c r="A1276" s="5" t="s">
        <v>1821</v>
      </c>
      <c r="B1276" s="8" t="s">
        <v>83</v>
      </c>
      <c r="C1276" s="12">
        <v>0</v>
      </c>
      <c r="D1276" s="12">
        <v>165200000</v>
      </c>
      <c r="E1276" s="12">
        <v>0</v>
      </c>
      <c r="F1276" s="12">
        <v>0</v>
      </c>
      <c r="G1276" s="12">
        <v>11440000</v>
      </c>
      <c r="H1276" s="12">
        <v>153760000</v>
      </c>
      <c r="I1276" s="12">
        <v>143476803</v>
      </c>
      <c r="J1276" s="12">
        <v>93.312176768990597</v>
      </c>
      <c r="K1276" s="12">
        <v>139316803</v>
      </c>
      <c r="L1276" s="12">
        <v>90.606661680541109</v>
      </c>
      <c r="M1276" s="12">
        <v>125333972</v>
      </c>
      <c r="N1276" s="12">
        <v>81.512728928199806</v>
      </c>
      <c r="O1276" s="12">
        <v>125333972</v>
      </c>
      <c r="P1276" s="12">
        <v>81.512728928199806</v>
      </c>
      <c r="Q1276" s="12">
        <v>10283197</v>
      </c>
      <c r="R1276" s="12">
        <v>6.6878232310093697</v>
      </c>
    </row>
    <row r="1277" spans="1:18" ht="63.75" x14ac:dyDescent="0.2">
      <c r="A1277" s="5" t="s">
        <v>1822</v>
      </c>
      <c r="B1277" s="10" t="s">
        <v>1815</v>
      </c>
      <c r="C1277" s="12">
        <v>0</v>
      </c>
      <c r="D1277" s="12">
        <v>165200000</v>
      </c>
      <c r="E1277" s="12">
        <v>0</v>
      </c>
      <c r="F1277" s="12">
        <v>0</v>
      </c>
      <c r="G1277" s="12">
        <v>11440000</v>
      </c>
      <c r="H1277" s="12">
        <v>153760000</v>
      </c>
      <c r="I1277" s="12">
        <v>143476803</v>
      </c>
      <c r="J1277" s="12">
        <v>93.312176768990597</v>
      </c>
      <c r="K1277" s="12">
        <v>139316803</v>
      </c>
      <c r="L1277" s="12">
        <v>90.606661680541109</v>
      </c>
      <c r="M1277" s="12">
        <v>125333972</v>
      </c>
      <c r="N1277" s="12">
        <v>81.512728928199806</v>
      </c>
      <c r="O1277" s="12">
        <v>125333972</v>
      </c>
      <c r="P1277" s="12">
        <v>81.512728928199806</v>
      </c>
      <c r="Q1277" s="12">
        <v>10283197</v>
      </c>
      <c r="R1277" s="12">
        <v>6.6878232310093697</v>
      </c>
    </row>
    <row r="1278" spans="1:18" x14ac:dyDescent="0.2">
      <c r="A1278" s="5" t="s">
        <v>1823</v>
      </c>
      <c r="B1278" s="8" t="s">
        <v>1824</v>
      </c>
      <c r="C1278" s="12">
        <v>0</v>
      </c>
      <c r="D1278" s="12">
        <v>22437298</v>
      </c>
      <c r="E1278" s="12">
        <v>0</v>
      </c>
      <c r="F1278" s="12">
        <v>0</v>
      </c>
      <c r="G1278" s="12">
        <v>0</v>
      </c>
      <c r="H1278" s="12">
        <v>22437298</v>
      </c>
      <c r="I1278" s="12">
        <v>14556435</v>
      </c>
      <c r="J1278" s="12">
        <v>64.876060388376501</v>
      </c>
      <c r="K1278" s="12">
        <v>14556435</v>
      </c>
      <c r="L1278" s="12">
        <v>64.876060388376501</v>
      </c>
      <c r="M1278" s="12">
        <v>14556435</v>
      </c>
      <c r="N1278" s="12">
        <v>64.876060388376501</v>
      </c>
      <c r="O1278" s="12">
        <v>14556435</v>
      </c>
      <c r="P1278" s="12">
        <v>64.876060388376501</v>
      </c>
      <c r="Q1278" s="12">
        <v>7880863</v>
      </c>
      <c r="R1278" s="12">
        <v>35.123939611623506</v>
      </c>
    </row>
    <row r="1279" spans="1:18" ht="63.75" x14ac:dyDescent="0.2">
      <c r="A1279" s="5" t="s">
        <v>1825</v>
      </c>
      <c r="B1279" s="10" t="s">
        <v>1815</v>
      </c>
      <c r="C1279" s="12">
        <v>0</v>
      </c>
      <c r="D1279" s="12">
        <v>22437298</v>
      </c>
      <c r="E1279" s="12">
        <v>0</v>
      </c>
      <c r="F1279" s="12">
        <v>0</v>
      </c>
      <c r="G1279" s="12">
        <v>0</v>
      </c>
      <c r="H1279" s="12">
        <v>22437298</v>
      </c>
      <c r="I1279" s="12">
        <v>14556435</v>
      </c>
      <c r="J1279" s="12">
        <v>64.876060388376501</v>
      </c>
      <c r="K1279" s="12">
        <v>14556435</v>
      </c>
      <c r="L1279" s="12">
        <v>64.876060388376501</v>
      </c>
      <c r="M1279" s="12">
        <v>14556435</v>
      </c>
      <c r="N1279" s="12">
        <v>64.876060388376501</v>
      </c>
      <c r="O1279" s="12">
        <v>14556435</v>
      </c>
      <c r="P1279" s="12">
        <v>64.876060388376501</v>
      </c>
      <c r="Q1279" s="12">
        <v>7880863</v>
      </c>
      <c r="R1279" s="12">
        <v>35.123939611623506</v>
      </c>
    </row>
    <row r="1280" spans="1:18" x14ac:dyDescent="0.2">
      <c r="A1280" s="5" t="s">
        <v>1826</v>
      </c>
      <c r="B1280" s="8" t="s">
        <v>1827</v>
      </c>
      <c r="C1280" s="12">
        <v>0</v>
      </c>
      <c r="D1280" s="12">
        <v>0</v>
      </c>
      <c r="E1280" s="12">
        <v>0</v>
      </c>
      <c r="F1280" s="12">
        <v>16000000</v>
      </c>
      <c r="G1280" s="12">
        <v>0</v>
      </c>
      <c r="H1280" s="12">
        <v>16000000</v>
      </c>
      <c r="I1280" s="12">
        <v>16000000</v>
      </c>
      <c r="J1280" s="12">
        <v>100</v>
      </c>
      <c r="K1280" s="12">
        <v>16000000</v>
      </c>
      <c r="L1280" s="12">
        <v>100</v>
      </c>
      <c r="M1280" s="12">
        <v>16000000</v>
      </c>
      <c r="N1280" s="12">
        <v>100</v>
      </c>
      <c r="O1280" s="12">
        <v>16000000</v>
      </c>
      <c r="P1280" s="12">
        <v>100</v>
      </c>
      <c r="Q1280" s="12">
        <v>0</v>
      </c>
      <c r="R1280" s="12">
        <v>0</v>
      </c>
    </row>
    <row r="1281" spans="1:18" x14ac:dyDescent="0.2">
      <c r="A1281" s="5" t="s">
        <v>1828</v>
      </c>
      <c r="B1281" s="8" t="s">
        <v>79</v>
      </c>
      <c r="C1281" s="12">
        <v>0</v>
      </c>
      <c r="D1281" s="12">
        <v>0</v>
      </c>
      <c r="E1281" s="12">
        <v>0</v>
      </c>
      <c r="F1281" s="12">
        <v>16000000</v>
      </c>
      <c r="G1281" s="12">
        <v>0</v>
      </c>
      <c r="H1281" s="12">
        <v>16000000</v>
      </c>
      <c r="I1281" s="12">
        <v>16000000</v>
      </c>
      <c r="J1281" s="12">
        <v>100</v>
      </c>
      <c r="K1281" s="12">
        <v>16000000</v>
      </c>
      <c r="L1281" s="12">
        <v>100</v>
      </c>
      <c r="M1281" s="12">
        <v>16000000</v>
      </c>
      <c r="N1281" s="12">
        <v>100</v>
      </c>
      <c r="O1281" s="12">
        <v>16000000</v>
      </c>
      <c r="P1281" s="12">
        <v>100</v>
      </c>
      <c r="Q1281" s="12">
        <v>0</v>
      </c>
      <c r="R1281" s="12">
        <v>0</v>
      </c>
    </row>
    <row r="1282" spans="1:18" x14ac:dyDescent="0.2">
      <c r="A1282" s="5" t="s">
        <v>1829</v>
      </c>
      <c r="B1282" s="8" t="s">
        <v>1830</v>
      </c>
      <c r="C1282" s="12">
        <v>0</v>
      </c>
      <c r="D1282" s="12">
        <v>0</v>
      </c>
      <c r="E1282" s="12">
        <v>0</v>
      </c>
      <c r="F1282" s="12">
        <v>16000000</v>
      </c>
      <c r="G1282" s="12">
        <v>0</v>
      </c>
      <c r="H1282" s="12">
        <v>16000000</v>
      </c>
      <c r="I1282" s="12">
        <v>16000000</v>
      </c>
      <c r="J1282" s="12">
        <v>100</v>
      </c>
      <c r="K1282" s="12">
        <v>16000000</v>
      </c>
      <c r="L1282" s="12">
        <v>100</v>
      </c>
      <c r="M1282" s="12">
        <v>16000000</v>
      </c>
      <c r="N1282" s="12">
        <v>100</v>
      </c>
      <c r="O1282" s="12">
        <v>16000000</v>
      </c>
      <c r="P1282" s="12">
        <v>100</v>
      </c>
      <c r="Q1282" s="12">
        <v>0</v>
      </c>
      <c r="R1282" s="12">
        <v>0</v>
      </c>
    </row>
    <row r="1283" spans="1:18" x14ac:dyDescent="0.2">
      <c r="A1283" s="5" t="s">
        <v>1831</v>
      </c>
      <c r="B1283" s="8" t="s">
        <v>1832</v>
      </c>
      <c r="C1283" s="12">
        <v>0</v>
      </c>
      <c r="D1283" s="12">
        <v>15000000</v>
      </c>
      <c r="E1283" s="12">
        <v>0</v>
      </c>
      <c r="F1283" s="12">
        <v>16000000</v>
      </c>
      <c r="G1283" s="12">
        <v>0</v>
      </c>
      <c r="H1283" s="12">
        <v>31000000</v>
      </c>
      <c r="I1283" s="12">
        <v>16000000</v>
      </c>
      <c r="J1283" s="12">
        <v>51.612903225806498</v>
      </c>
      <c r="K1283" s="12">
        <v>16000000</v>
      </c>
      <c r="L1283" s="12">
        <v>51.612903225806498</v>
      </c>
      <c r="M1283" s="12">
        <v>16000000</v>
      </c>
      <c r="N1283" s="12">
        <v>51.612903225806498</v>
      </c>
      <c r="O1283" s="12">
        <v>16000000</v>
      </c>
      <c r="P1283" s="12">
        <v>51.612903225806498</v>
      </c>
      <c r="Q1283" s="12">
        <v>15000000</v>
      </c>
      <c r="R1283" s="12">
        <v>48.387096774193495</v>
      </c>
    </row>
    <row r="1284" spans="1:18" x14ac:dyDescent="0.2">
      <c r="A1284" s="5" t="s">
        <v>1833</v>
      </c>
      <c r="B1284" s="8" t="s">
        <v>79</v>
      </c>
      <c r="C1284" s="12">
        <v>0</v>
      </c>
      <c r="D1284" s="12">
        <v>0</v>
      </c>
      <c r="E1284" s="12">
        <v>0</v>
      </c>
      <c r="F1284" s="12">
        <v>16000000</v>
      </c>
      <c r="G1284" s="12">
        <v>0</v>
      </c>
      <c r="H1284" s="12">
        <v>16000000</v>
      </c>
      <c r="I1284" s="12">
        <v>16000000</v>
      </c>
      <c r="J1284" s="12">
        <v>100</v>
      </c>
      <c r="K1284" s="12">
        <v>16000000</v>
      </c>
      <c r="L1284" s="12">
        <v>100</v>
      </c>
      <c r="M1284" s="12">
        <v>16000000</v>
      </c>
      <c r="N1284" s="12">
        <v>100</v>
      </c>
      <c r="O1284" s="12">
        <v>16000000</v>
      </c>
      <c r="P1284" s="12">
        <v>100</v>
      </c>
      <c r="Q1284" s="12">
        <v>0</v>
      </c>
      <c r="R1284" s="12">
        <v>0</v>
      </c>
    </row>
    <row r="1285" spans="1:18" x14ac:dyDescent="0.2">
      <c r="A1285" s="5" t="s">
        <v>1834</v>
      </c>
      <c r="B1285" s="8" t="s">
        <v>1835</v>
      </c>
      <c r="C1285" s="12">
        <v>0</v>
      </c>
      <c r="D1285" s="12">
        <v>0</v>
      </c>
      <c r="E1285" s="12">
        <v>0</v>
      </c>
      <c r="F1285" s="12">
        <v>16000000</v>
      </c>
      <c r="G1285" s="12">
        <v>0</v>
      </c>
      <c r="H1285" s="12">
        <v>16000000</v>
      </c>
      <c r="I1285" s="12">
        <v>16000000</v>
      </c>
      <c r="J1285" s="12">
        <v>100</v>
      </c>
      <c r="K1285" s="12">
        <v>16000000</v>
      </c>
      <c r="L1285" s="12">
        <v>100</v>
      </c>
      <c r="M1285" s="12">
        <v>16000000</v>
      </c>
      <c r="N1285" s="12">
        <v>100</v>
      </c>
      <c r="O1285" s="12">
        <v>16000000</v>
      </c>
      <c r="P1285" s="12">
        <v>100</v>
      </c>
      <c r="Q1285" s="12">
        <v>0</v>
      </c>
      <c r="R1285" s="12">
        <v>0</v>
      </c>
    </row>
    <row r="1286" spans="1:18" x14ac:dyDescent="0.2">
      <c r="A1286" s="5" t="s">
        <v>1836</v>
      </c>
      <c r="B1286" s="8" t="s">
        <v>83</v>
      </c>
      <c r="C1286" s="12">
        <v>0</v>
      </c>
      <c r="D1286" s="12">
        <v>15000000</v>
      </c>
      <c r="E1286" s="12">
        <v>0</v>
      </c>
      <c r="F1286" s="12">
        <v>0</v>
      </c>
      <c r="G1286" s="12">
        <v>0</v>
      </c>
      <c r="H1286" s="12">
        <v>15000000</v>
      </c>
      <c r="I1286" s="12">
        <v>0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15000000</v>
      </c>
      <c r="R1286" s="12">
        <v>100</v>
      </c>
    </row>
    <row r="1287" spans="1:18" x14ac:dyDescent="0.2">
      <c r="A1287" s="5" t="s">
        <v>1837</v>
      </c>
      <c r="B1287" s="8" t="s">
        <v>1835</v>
      </c>
      <c r="C1287" s="12">
        <v>0</v>
      </c>
      <c r="D1287" s="12">
        <v>15000000</v>
      </c>
      <c r="E1287" s="12">
        <v>0</v>
      </c>
      <c r="F1287" s="12">
        <v>0</v>
      </c>
      <c r="G1287" s="12">
        <v>0</v>
      </c>
      <c r="H1287" s="12">
        <v>15000000</v>
      </c>
      <c r="I1287" s="12">
        <v>0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2">
        <v>0</v>
      </c>
      <c r="P1287" s="12">
        <v>0</v>
      </c>
      <c r="Q1287" s="12">
        <v>15000000</v>
      </c>
      <c r="R1287" s="12">
        <v>100</v>
      </c>
    </row>
    <row r="1288" spans="1:18" x14ac:dyDescent="0.2">
      <c r="A1288" s="5" t="s">
        <v>1838</v>
      </c>
      <c r="B1288" s="8" t="s">
        <v>1839</v>
      </c>
      <c r="C1288" s="12">
        <v>35000000</v>
      </c>
      <c r="D1288" s="12">
        <v>0</v>
      </c>
      <c r="E1288" s="12">
        <v>0</v>
      </c>
      <c r="F1288" s="12">
        <v>0</v>
      </c>
      <c r="G1288" s="12">
        <v>0</v>
      </c>
      <c r="H1288" s="12">
        <v>35000000</v>
      </c>
      <c r="I1288" s="12">
        <v>35000000</v>
      </c>
      <c r="J1288" s="12">
        <v>100</v>
      </c>
      <c r="K1288" s="12">
        <v>35000000</v>
      </c>
      <c r="L1288" s="12">
        <v>100</v>
      </c>
      <c r="M1288" s="12">
        <v>35000000</v>
      </c>
      <c r="N1288" s="12">
        <v>100</v>
      </c>
      <c r="O1288" s="12">
        <v>35000000</v>
      </c>
      <c r="P1288" s="12">
        <v>100</v>
      </c>
      <c r="Q1288" s="12">
        <v>0</v>
      </c>
      <c r="R1288" s="12">
        <v>0</v>
      </c>
    </row>
    <row r="1289" spans="1:18" x14ac:dyDescent="0.2">
      <c r="A1289" s="5" t="s">
        <v>1840</v>
      </c>
      <c r="B1289" s="8" t="s">
        <v>79</v>
      </c>
      <c r="C1289" s="12">
        <v>35000000</v>
      </c>
      <c r="D1289" s="12">
        <v>0</v>
      </c>
      <c r="E1289" s="12">
        <v>0</v>
      </c>
      <c r="F1289" s="12">
        <v>0</v>
      </c>
      <c r="G1289" s="12">
        <v>0</v>
      </c>
      <c r="H1289" s="12">
        <v>35000000</v>
      </c>
      <c r="I1289" s="12">
        <v>35000000</v>
      </c>
      <c r="J1289" s="12">
        <v>100</v>
      </c>
      <c r="K1289" s="12">
        <v>35000000</v>
      </c>
      <c r="L1289" s="12">
        <v>100</v>
      </c>
      <c r="M1289" s="12">
        <v>35000000</v>
      </c>
      <c r="N1289" s="12">
        <v>100</v>
      </c>
      <c r="O1289" s="12">
        <v>35000000</v>
      </c>
      <c r="P1289" s="12">
        <v>100</v>
      </c>
      <c r="Q1289" s="12">
        <v>0</v>
      </c>
      <c r="R1289" s="12">
        <v>0</v>
      </c>
    </row>
    <row r="1290" spans="1:18" ht="51" x14ac:dyDescent="0.2">
      <c r="A1290" s="5" t="s">
        <v>1841</v>
      </c>
      <c r="B1290" s="10" t="s">
        <v>1842</v>
      </c>
      <c r="C1290" s="12">
        <v>35000000</v>
      </c>
      <c r="D1290" s="12">
        <v>0</v>
      </c>
      <c r="E1290" s="12">
        <v>0</v>
      </c>
      <c r="F1290" s="12">
        <v>0</v>
      </c>
      <c r="G1290" s="12">
        <v>0</v>
      </c>
      <c r="H1290" s="12">
        <v>35000000</v>
      </c>
      <c r="I1290" s="12">
        <v>35000000</v>
      </c>
      <c r="J1290" s="12">
        <v>100</v>
      </c>
      <c r="K1290" s="12">
        <v>35000000</v>
      </c>
      <c r="L1290" s="12">
        <v>100</v>
      </c>
      <c r="M1290" s="12">
        <v>35000000</v>
      </c>
      <c r="N1290" s="12">
        <v>100</v>
      </c>
      <c r="O1290" s="12">
        <v>35000000</v>
      </c>
      <c r="P1290" s="12">
        <v>100</v>
      </c>
      <c r="Q1290" s="12">
        <v>0</v>
      </c>
      <c r="R1290" s="12">
        <v>0</v>
      </c>
    </row>
    <row r="1291" spans="1:18" x14ac:dyDescent="0.2">
      <c r="A1291" s="5" t="s">
        <v>1843</v>
      </c>
      <c r="B1291" s="8" t="s">
        <v>1844</v>
      </c>
      <c r="C1291" s="12">
        <v>0</v>
      </c>
      <c r="D1291" s="12">
        <v>0</v>
      </c>
      <c r="E1291" s="12">
        <v>0</v>
      </c>
      <c r="F1291" s="12">
        <v>10000000</v>
      </c>
      <c r="G1291" s="12">
        <v>0</v>
      </c>
      <c r="H1291" s="12">
        <v>10000000</v>
      </c>
      <c r="I1291" s="12">
        <v>10000000</v>
      </c>
      <c r="J1291" s="12">
        <v>100</v>
      </c>
      <c r="K1291" s="12">
        <v>10000000</v>
      </c>
      <c r="L1291" s="12">
        <v>100</v>
      </c>
      <c r="M1291" s="12">
        <v>8000000</v>
      </c>
      <c r="N1291" s="12">
        <v>80</v>
      </c>
      <c r="O1291" s="12">
        <v>8000000</v>
      </c>
      <c r="P1291" s="12">
        <v>80</v>
      </c>
      <c r="Q1291" s="12">
        <v>0</v>
      </c>
      <c r="R1291" s="12">
        <v>0</v>
      </c>
    </row>
    <row r="1292" spans="1:18" x14ac:dyDescent="0.2">
      <c r="A1292" s="5" t="s">
        <v>1845</v>
      </c>
      <c r="B1292" s="8" t="s">
        <v>116</v>
      </c>
      <c r="C1292" s="12">
        <v>0</v>
      </c>
      <c r="D1292" s="12">
        <v>0</v>
      </c>
      <c r="E1292" s="12">
        <v>0</v>
      </c>
      <c r="F1292" s="12">
        <v>10000000</v>
      </c>
      <c r="G1292" s="12">
        <v>0</v>
      </c>
      <c r="H1292" s="12">
        <v>10000000</v>
      </c>
      <c r="I1292" s="12">
        <v>10000000</v>
      </c>
      <c r="J1292" s="12">
        <v>100</v>
      </c>
      <c r="K1292" s="12">
        <v>10000000</v>
      </c>
      <c r="L1292" s="12">
        <v>100</v>
      </c>
      <c r="M1292" s="12">
        <v>8000000</v>
      </c>
      <c r="N1292" s="12">
        <v>80</v>
      </c>
      <c r="O1292" s="12">
        <v>8000000</v>
      </c>
      <c r="P1292" s="12">
        <v>80</v>
      </c>
      <c r="Q1292" s="12">
        <v>0</v>
      </c>
      <c r="R1292" s="12">
        <v>0</v>
      </c>
    </row>
    <row r="1293" spans="1:18" x14ac:dyDescent="0.2">
      <c r="A1293" s="5" t="s">
        <v>1846</v>
      </c>
      <c r="B1293" s="8" t="s">
        <v>1847</v>
      </c>
      <c r="C1293" s="12">
        <v>0</v>
      </c>
      <c r="D1293" s="12">
        <v>0</v>
      </c>
      <c r="E1293" s="12">
        <v>0</v>
      </c>
      <c r="F1293" s="12">
        <v>10000000</v>
      </c>
      <c r="G1293" s="12">
        <v>0</v>
      </c>
      <c r="H1293" s="12">
        <v>10000000</v>
      </c>
      <c r="I1293" s="12">
        <v>10000000</v>
      </c>
      <c r="J1293" s="12">
        <v>100</v>
      </c>
      <c r="K1293" s="12">
        <v>10000000</v>
      </c>
      <c r="L1293" s="12">
        <v>100</v>
      </c>
      <c r="M1293" s="12">
        <v>8000000</v>
      </c>
      <c r="N1293" s="12">
        <v>80</v>
      </c>
      <c r="O1293" s="12">
        <v>8000000</v>
      </c>
      <c r="P1293" s="12">
        <v>80</v>
      </c>
      <c r="Q1293" s="12">
        <v>0</v>
      </c>
      <c r="R1293" s="12">
        <v>0</v>
      </c>
    </row>
    <row r="1294" spans="1:18" ht="127.5" x14ac:dyDescent="0.2">
      <c r="A1294" s="5" t="s">
        <v>1848</v>
      </c>
      <c r="B1294" s="10" t="s">
        <v>1849</v>
      </c>
      <c r="C1294" s="12">
        <v>20000000</v>
      </c>
      <c r="D1294" s="12">
        <v>0</v>
      </c>
      <c r="E1294" s="12">
        <v>0</v>
      </c>
      <c r="F1294" s="12">
        <v>5200000</v>
      </c>
      <c r="G1294" s="12">
        <v>0</v>
      </c>
      <c r="H1294" s="12">
        <v>25200000</v>
      </c>
      <c r="I1294" s="12">
        <v>25200000</v>
      </c>
      <c r="J1294" s="12">
        <v>100</v>
      </c>
      <c r="K1294" s="12">
        <v>25200000</v>
      </c>
      <c r="L1294" s="12">
        <v>100</v>
      </c>
      <c r="M1294" s="12">
        <v>25200000</v>
      </c>
      <c r="N1294" s="12">
        <v>100</v>
      </c>
      <c r="O1294" s="12">
        <v>25200000</v>
      </c>
      <c r="P1294" s="12">
        <v>100</v>
      </c>
      <c r="Q1294" s="12">
        <v>0</v>
      </c>
      <c r="R1294" s="12">
        <v>0</v>
      </c>
    </row>
    <row r="1295" spans="1:18" x14ac:dyDescent="0.2">
      <c r="A1295" s="5" t="s">
        <v>1850</v>
      </c>
      <c r="B1295" s="8" t="s">
        <v>79</v>
      </c>
      <c r="C1295" s="12">
        <v>20000000</v>
      </c>
      <c r="D1295" s="12">
        <v>0</v>
      </c>
      <c r="E1295" s="12">
        <v>0</v>
      </c>
      <c r="F1295" s="12">
        <v>0</v>
      </c>
      <c r="G1295" s="12">
        <v>0</v>
      </c>
      <c r="H1295" s="12">
        <v>20000000</v>
      </c>
      <c r="I1295" s="12">
        <v>20000000</v>
      </c>
      <c r="J1295" s="12">
        <v>100</v>
      </c>
      <c r="K1295" s="12">
        <v>20000000</v>
      </c>
      <c r="L1295" s="12">
        <v>100</v>
      </c>
      <c r="M1295" s="12">
        <v>20000000</v>
      </c>
      <c r="N1295" s="12">
        <v>100</v>
      </c>
      <c r="O1295" s="12">
        <v>20000000</v>
      </c>
      <c r="P1295" s="12">
        <v>100</v>
      </c>
      <c r="Q1295" s="12">
        <v>0</v>
      </c>
      <c r="R1295" s="12">
        <v>0</v>
      </c>
    </row>
    <row r="1296" spans="1:18" ht="51" x14ac:dyDescent="0.2">
      <c r="A1296" s="5" t="s">
        <v>1851</v>
      </c>
      <c r="B1296" s="10" t="s">
        <v>1852</v>
      </c>
      <c r="C1296" s="12">
        <v>20000000</v>
      </c>
      <c r="D1296" s="12">
        <v>0</v>
      </c>
      <c r="E1296" s="12">
        <v>0</v>
      </c>
      <c r="F1296" s="12">
        <v>0</v>
      </c>
      <c r="G1296" s="12">
        <v>0</v>
      </c>
      <c r="H1296" s="12">
        <v>20000000</v>
      </c>
      <c r="I1296" s="12">
        <v>20000000</v>
      </c>
      <c r="J1296" s="12">
        <v>100</v>
      </c>
      <c r="K1296" s="12">
        <v>20000000</v>
      </c>
      <c r="L1296" s="12">
        <v>100</v>
      </c>
      <c r="M1296" s="12">
        <v>20000000</v>
      </c>
      <c r="N1296" s="12">
        <v>100</v>
      </c>
      <c r="O1296" s="12">
        <v>20000000</v>
      </c>
      <c r="P1296" s="12">
        <v>100</v>
      </c>
      <c r="Q1296" s="12">
        <v>0</v>
      </c>
      <c r="R1296" s="12">
        <v>0</v>
      </c>
    </row>
    <row r="1297" spans="1:18" x14ac:dyDescent="0.2">
      <c r="A1297" s="5" t="s">
        <v>1853</v>
      </c>
      <c r="B1297" s="8" t="s">
        <v>83</v>
      </c>
      <c r="C1297" s="12">
        <v>0</v>
      </c>
      <c r="D1297" s="12">
        <v>0</v>
      </c>
      <c r="E1297" s="12">
        <v>0</v>
      </c>
      <c r="F1297" s="12">
        <v>5200000</v>
      </c>
      <c r="G1297" s="12">
        <v>0</v>
      </c>
      <c r="H1297" s="12">
        <v>5200000</v>
      </c>
      <c r="I1297" s="12">
        <v>5200000</v>
      </c>
      <c r="J1297" s="12">
        <v>100</v>
      </c>
      <c r="K1297" s="12">
        <v>5200000</v>
      </c>
      <c r="L1297" s="12">
        <v>100</v>
      </c>
      <c r="M1297" s="12">
        <v>5200000</v>
      </c>
      <c r="N1297" s="12">
        <v>100</v>
      </c>
      <c r="O1297" s="12">
        <v>5200000</v>
      </c>
      <c r="P1297" s="12">
        <v>100</v>
      </c>
      <c r="Q1297" s="12">
        <v>0</v>
      </c>
      <c r="R1297" s="12">
        <v>0</v>
      </c>
    </row>
    <row r="1298" spans="1:18" ht="51" x14ac:dyDescent="0.2">
      <c r="A1298" s="5" t="s">
        <v>1854</v>
      </c>
      <c r="B1298" s="10" t="s">
        <v>1852</v>
      </c>
      <c r="C1298" s="12">
        <v>0</v>
      </c>
      <c r="D1298" s="12">
        <v>0</v>
      </c>
      <c r="E1298" s="12">
        <v>0</v>
      </c>
      <c r="F1298" s="12">
        <v>5200000</v>
      </c>
      <c r="G1298" s="12">
        <v>0</v>
      </c>
      <c r="H1298" s="12">
        <v>5200000</v>
      </c>
      <c r="I1298" s="12">
        <v>5200000</v>
      </c>
      <c r="J1298" s="12">
        <v>100</v>
      </c>
      <c r="K1298" s="12">
        <v>5200000</v>
      </c>
      <c r="L1298" s="12">
        <v>100</v>
      </c>
      <c r="M1298" s="12">
        <v>5200000</v>
      </c>
      <c r="N1298" s="12">
        <v>100</v>
      </c>
      <c r="O1298" s="12">
        <v>5200000</v>
      </c>
      <c r="P1298" s="12">
        <v>100</v>
      </c>
      <c r="Q1298" s="12">
        <v>0</v>
      </c>
      <c r="R1298" s="12">
        <v>0</v>
      </c>
    </row>
    <row r="1299" spans="1:18" x14ac:dyDescent="0.2">
      <c r="A1299" s="5" t="s">
        <v>1855</v>
      </c>
      <c r="B1299" s="8" t="s">
        <v>1856</v>
      </c>
      <c r="C1299" s="12">
        <v>0</v>
      </c>
      <c r="D1299" s="12">
        <v>0</v>
      </c>
      <c r="E1299" s="12">
        <v>0</v>
      </c>
      <c r="F1299" s="12">
        <v>10000000</v>
      </c>
      <c r="G1299" s="12">
        <v>0</v>
      </c>
      <c r="H1299" s="12">
        <v>10000000</v>
      </c>
      <c r="I1299" s="12">
        <v>10000000</v>
      </c>
      <c r="J1299" s="12">
        <v>100</v>
      </c>
      <c r="K1299" s="12">
        <v>10000000</v>
      </c>
      <c r="L1299" s="12">
        <v>100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</row>
    <row r="1300" spans="1:18" x14ac:dyDescent="0.2">
      <c r="A1300" s="5" t="s">
        <v>1857</v>
      </c>
      <c r="B1300" s="8" t="s">
        <v>116</v>
      </c>
      <c r="C1300" s="12">
        <v>0</v>
      </c>
      <c r="D1300" s="12">
        <v>0</v>
      </c>
      <c r="E1300" s="12">
        <v>0</v>
      </c>
      <c r="F1300" s="12">
        <v>10000000</v>
      </c>
      <c r="G1300" s="12">
        <v>0</v>
      </c>
      <c r="H1300" s="12">
        <v>10000000</v>
      </c>
      <c r="I1300" s="12">
        <v>10000000</v>
      </c>
      <c r="J1300" s="12">
        <v>100</v>
      </c>
      <c r="K1300" s="12">
        <v>10000000</v>
      </c>
      <c r="L1300" s="12">
        <v>100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</row>
    <row r="1301" spans="1:18" x14ac:dyDescent="0.2">
      <c r="A1301" s="5" t="s">
        <v>1858</v>
      </c>
      <c r="B1301" s="8" t="s">
        <v>1859</v>
      </c>
      <c r="C1301" s="12">
        <v>0</v>
      </c>
      <c r="D1301" s="12">
        <v>0</v>
      </c>
      <c r="E1301" s="12">
        <v>0</v>
      </c>
      <c r="F1301" s="12">
        <v>10000000</v>
      </c>
      <c r="G1301" s="12">
        <v>0</v>
      </c>
      <c r="H1301" s="12">
        <v>10000000</v>
      </c>
      <c r="I1301" s="12">
        <v>10000000</v>
      </c>
      <c r="J1301" s="12">
        <v>100</v>
      </c>
      <c r="K1301" s="12">
        <v>10000000</v>
      </c>
      <c r="L1301" s="12">
        <v>100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</row>
    <row r="1302" spans="1:18" x14ac:dyDescent="0.2">
      <c r="A1302" s="5" t="s">
        <v>1860</v>
      </c>
      <c r="B1302" s="8" t="s">
        <v>1861</v>
      </c>
      <c r="C1302" s="12">
        <v>195000000</v>
      </c>
      <c r="D1302" s="12">
        <v>38250000</v>
      </c>
      <c r="E1302" s="12">
        <v>25040000</v>
      </c>
      <c r="F1302" s="12">
        <v>41220000</v>
      </c>
      <c r="G1302" s="12">
        <v>39940000</v>
      </c>
      <c r="H1302" s="12">
        <v>209490000</v>
      </c>
      <c r="I1302" s="12">
        <v>200042000</v>
      </c>
      <c r="J1302" s="12">
        <v>95.489999522650194</v>
      </c>
      <c r="K1302" s="12">
        <v>103542000</v>
      </c>
      <c r="L1302" s="12">
        <v>49.425748245739697</v>
      </c>
      <c r="M1302" s="12">
        <v>84880000</v>
      </c>
      <c r="N1302" s="12">
        <v>40.517447133514693</v>
      </c>
      <c r="O1302" s="12">
        <v>84880000</v>
      </c>
      <c r="P1302" s="12">
        <v>40.517447133514693</v>
      </c>
      <c r="Q1302" s="12">
        <v>9448000</v>
      </c>
      <c r="R1302" s="12">
        <v>4.5100004773497497</v>
      </c>
    </row>
    <row r="1303" spans="1:18" x14ac:dyDescent="0.2">
      <c r="A1303" s="5" t="s">
        <v>1862</v>
      </c>
      <c r="B1303" s="8" t="s">
        <v>1863</v>
      </c>
      <c r="C1303" s="12">
        <v>0</v>
      </c>
      <c r="D1303" s="12">
        <v>0</v>
      </c>
      <c r="E1303" s="12">
        <v>0</v>
      </c>
      <c r="F1303" s="12">
        <v>0</v>
      </c>
      <c r="G1303" s="12">
        <v>0</v>
      </c>
      <c r="H1303" s="12">
        <v>0</v>
      </c>
      <c r="I1303" s="12">
        <v>0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</row>
    <row r="1304" spans="1:18" x14ac:dyDescent="0.2">
      <c r="A1304" s="5" t="s">
        <v>1864</v>
      </c>
      <c r="B1304" s="8" t="s">
        <v>79</v>
      </c>
      <c r="C1304" s="12">
        <v>0</v>
      </c>
      <c r="D1304" s="12">
        <v>0</v>
      </c>
      <c r="E1304" s="12">
        <v>0</v>
      </c>
      <c r="F1304" s="12">
        <v>0</v>
      </c>
      <c r="G1304" s="12">
        <v>0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</row>
    <row r="1305" spans="1:18" ht="63.75" x14ac:dyDescent="0.2">
      <c r="A1305" s="5" t="s">
        <v>1865</v>
      </c>
      <c r="B1305" s="10" t="s">
        <v>1866</v>
      </c>
      <c r="C1305" s="12">
        <v>0</v>
      </c>
      <c r="D1305" s="12">
        <v>0</v>
      </c>
      <c r="E1305" s="12">
        <v>0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</row>
    <row r="1306" spans="1:18" x14ac:dyDescent="0.2">
      <c r="A1306" s="5" t="s">
        <v>1867</v>
      </c>
      <c r="B1306" s="8" t="s">
        <v>1868</v>
      </c>
      <c r="C1306" s="12">
        <v>0</v>
      </c>
      <c r="D1306" s="12">
        <v>0</v>
      </c>
      <c r="E1306" s="12">
        <v>0</v>
      </c>
      <c r="F1306" s="12">
        <v>22500000</v>
      </c>
      <c r="G1306" s="12">
        <v>0</v>
      </c>
      <c r="H1306" s="12">
        <v>22500000</v>
      </c>
      <c r="I1306" s="12">
        <v>17294000</v>
      </c>
      <c r="J1306" s="12">
        <v>76.862222222222215</v>
      </c>
      <c r="K1306" s="12">
        <v>5794000</v>
      </c>
      <c r="L1306" s="12">
        <v>25.751111111111097</v>
      </c>
      <c r="M1306" s="12">
        <v>2500000</v>
      </c>
      <c r="N1306" s="12">
        <v>11.111111111111098</v>
      </c>
      <c r="O1306" s="12">
        <v>2500000</v>
      </c>
      <c r="P1306" s="12">
        <v>11.111111111111098</v>
      </c>
      <c r="Q1306" s="12">
        <v>5206000</v>
      </c>
      <c r="R1306" s="12">
        <v>23.137777777777799</v>
      </c>
    </row>
    <row r="1307" spans="1:18" x14ac:dyDescent="0.2">
      <c r="A1307" s="5" t="s">
        <v>1869</v>
      </c>
      <c r="B1307" s="8" t="s">
        <v>79</v>
      </c>
      <c r="C1307" s="12">
        <v>0</v>
      </c>
      <c r="D1307" s="12">
        <v>0</v>
      </c>
      <c r="E1307" s="12">
        <v>0</v>
      </c>
      <c r="F1307" s="12">
        <v>20000000</v>
      </c>
      <c r="G1307" s="12">
        <v>0</v>
      </c>
      <c r="H1307" s="12">
        <v>20000000</v>
      </c>
      <c r="I1307" s="12">
        <v>14794000</v>
      </c>
      <c r="J1307" s="12">
        <v>73.97</v>
      </c>
      <c r="K1307" s="12">
        <v>3294000</v>
      </c>
      <c r="L1307" s="12">
        <v>16.47</v>
      </c>
      <c r="M1307" s="12">
        <v>0</v>
      </c>
      <c r="N1307" s="12">
        <v>0</v>
      </c>
      <c r="O1307" s="12">
        <v>0</v>
      </c>
      <c r="P1307" s="12">
        <v>0</v>
      </c>
      <c r="Q1307" s="12">
        <v>5206000</v>
      </c>
      <c r="R1307" s="12">
        <v>26.03</v>
      </c>
    </row>
    <row r="1308" spans="1:18" ht="51" x14ac:dyDescent="0.2">
      <c r="A1308" s="5" t="s">
        <v>1870</v>
      </c>
      <c r="B1308" s="10" t="s">
        <v>1871</v>
      </c>
      <c r="C1308" s="12">
        <v>0</v>
      </c>
      <c r="D1308" s="12">
        <v>0</v>
      </c>
      <c r="E1308" s="12">
        <v>0</v>
      </c>
      <c r="F1308" s="12">
        <v>20000000</v>
      </c>
      <c r="G1308" s="12">
        <v>0</v>
      </c>
      <c r="H1308" s="12">
        <v>20000000</v>
      </c>
      <c r="I1308" s="12">
        <v>14794000</v>
      </c>
      <c r="J1308" s="12">
        <v>73.97</v>
      </c>
      <c r="K1308" s="12">
        <v>3294000</v>
      </c>
      <c r="L1308" s="12">
        <v>16.47</v>
      </c>
      <c r="M1308" s="12">
        <v>0</v>
      </c>
      <c r="N1308" s="12">
        <v>0</v>
      </c>
      <c r="O1308" s="12">
        <v>0</v>
      </c>
      <c r="P1308" s="12">
        <v>0</v>
      </c>
      <c r="Q1308" s="12">
        <v>5206000</v>
      </c>
      <c r="R1308" s="12">
        <v>26.03</v>
      </c>
    </row>
    <row r="1309" spans="1:18" x14ac:dyDescent="0.2">
      <c r="A1309" s="5" t="s">
        <v>1872</v>
      </c>
      <c r="B1309" s="8" t="s">
        <v>83</v>
      </c>
      <c r="C1309" s="12">
        <v>0</v>
      </c>
      <c r="D1309" s="12">
        <v>0</v>
      </c>
      <c r="E1309" s="12">
        <v>0</v>
      </c>
      <c r="F1309" s="12">
        <v>2500000</v>
      </c>
      <c r="G1309" s="12">
        <v>0</v>
      </c>
      <c r="H1309" s="12">
        <v>2500000</v>
      </c>
      <c r="I1309" s="12">
        <v>2500000</v>
      </c>
      <c r="J1309" s="12">
        <v>100</v>
      </c>
      <c r="K1309" s="12">
        <v>2500000</v>
      </c>
      <c r="L1309" s="12">
        <v>100</v>
      </c>
      <c r="M1309" s="12">
        <v>2500000</v>
      </c>
      <c r="N1309" s="12">
        <v>100</v>
      </c>
      <c r="O1309" s="12">
        <v>2500000</v>
      </c>
      <c r="P1309" s="12">
        <v>100</v>
      </c>
      <c r="Q1309" s="12">
        <v>0</v>
      </c>
      <c r="R1309" s="12">
        <v>0</v>
      </c>
    </row>
    <row r="1310" spans="1:18" ht="51" x14ac:dyDescent="0.2">
      <c r="A1310" s="5" t="s">
        <v>1873</v>
      </c>
      <c r="B1310" s="10" t="s">
        <v>1871</v>
      </c>
      <c r="C1310" s="12">
        <v>0</v>
      </c>
      <c r="D1310" s="12">
        <v>0</v>
      </c>
      <c r="E1310" s="12">
        <v>0</v>
      </c>
      <c r="F1310" s="12">
        <v>2500000</v>
      </c>
      <c r="G1310" s="12">
        <v>0</v>
      </c>
      <c r="H1310" s="12">
        <v>2500000</v>
      </c>
      <c r="I1310" s="12">
        <v>2500000</v>
      </c>
      <c r="J1310" s="12">
        <v>100</v>
      </c>
      <c r="K1310" s="12">
        <v>2500000</v>
      </c>
      <c r="L1310" s="12">
        <v>100</v>
      </c>
      <c r="M1310" s="12">
        <v>2500000</v>
      </c>
      <c r="N1310" s="12">
        <v>100</v>
      </c>
      <c r="O1310" s="12">
        <v>2500000</v>
      </c>
      <c r="P1310" s="12">
        <v>100</v>
      </c>
      <c r="Q1310" s="12">
        <v>0</v>
      </c>
      <c r="R1310" s="12">
        <v>0</v>
      </c>
    </row>
    <row r="1311" spans="1:18" x14ac:dyDescent="0.2">
      <c r="A1311" s="5" t="s">
        <v>1874</v>
      </c>
      <c r="B1311" s="8" t="s">
        <v>1875</v>
      </c>
      <c r="C1311" s="12">
        <v>25000000</v>
      </c>
      <c r="D1311" s="12">
        <v>0</v>
      </c>
      <c r="E1311" s="12">
        <v>25000000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v>0</v>
      </c>
      <c r="P1311" s="12">
        <v>0</v>
      </c>
      <c r="Q1311" s="12">
        <v>0</v>
      </c>
      <c r="R1311" s="12">
        <v>0</v>
      </c>
    </row>
    <row r="1312" spans="1:18" x14ac:dyDescent="0.2">
      <c r="A1312" s="5" t="s">
        <v>1876</v>
      </c>
      <c r="B1312" s="8" t="s">
        <v>79</v>
      </c>
      <c r="C1312" s="12">
        <v>25000000</v>
      </c>
      <c r="D1312" s="12">
        <v>0</v>
      </c>
      <c r="E1312" s="12">
        <v>25000000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</row>
    <row r="1313" spans="1:18" ht="51" x14ac:dyDescent="0.2">
      <c r="A1313" s="5" t="s">
        <v>1877</v>
      </c>
      <c r="B1313" s="10" t="s">
        <v>1878</v>
      </c>
      <c r="C1313" s="12">
        <v>25000000</v>
      </c>
      <c r="D1313" s="12">
        <v>0</v>
      </c>
      <c r="E1313" s="12">
        <v>25000000</v>
      </c>
      <c r="F1313" s="12">
        <v>0</v>
      </c>
      <c r="G1313" s="12">
        <v>0</v>
      </c>
      <c r="H1313" s="12">
        <v>0</v>
      </c>
      <c r="I1313" s="12">
        <v>0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</row>
    <row r="1314" spans="1:18" x14ac:dyDescent="0.2">
      <c r="A1314" s="5" t="s">
        <v>1879</v>
      </c>
      <c r="B1314" s="8" t="s">
        <v>1880</v>
      </c>
      <c r="C1314" s="12">
        <v>25000000</v>
      </c>
      <c r="D1314" s="12">
        <v>0</v>
      </c>
      <c r="E1314" s="12">
        <v>40000</v>
      </c>
      <c r="F1314" s="12">
        <v>0</v>
      </c>
      <c r="G1314" s="12">
        <v>12480000</v>
      </c>
      <c r="H1314" s="12">
        <v>12480000</v>
      </c>
      <c r="I1314" s="12">
        <v>12480000</v>
      </c>
      <c r="J1314" s="12">
        <v>100</v>
      </c>
      <c r="K1314" s="12">
        <v>12480000</v>
      </c>
      <c r="L1314" s="12">
        <v>100</v>
      </c>
      <c r="M1314" s="12">
        <v>3120000</v>
      </c>
      <c r="N1314" s="12">
        <v>25</v>
      </c>
      <c r="O1314" s="12">
        <v>3120000</v>
      </c>
      <c r="P1314" s="12">
        <v>25</v>
      </c>
      <c r="Q1314" s="12">
        <v>0</v>
      </c>
      <c r="R1314" s="12">
        <v>0</v>
      </c>
    </row>
    <row r="1315" spans="1:18" x14ac:dyDescent="0.2">
      <c r="A1315" s="5" t="s">
        <v>1881</v>
      </c>
      <c r="B1315" s="8" t="s">
        <v>79</v>
      </c>
      <c r="C1315" s="12">
        <v>25000000</v>
      </c>
      <c r="D1315" s="12">
        <v>0</v>
      </c>
      <c r="E1315" s="12">
        <v>40000</v>
      </c>
      <c r="F1315" s="12">
        <v>0</v>
      </c>
      <c r="G1315" s="12">
        <v>12480000</v>
      </c>
      <c r="H1315" s="12">
        <v>12480000</v>
      </c>
      <c r="I1315" s="12">
        <v>12480000</v>
      </c>
      <c r="J1315" s="12">
        <v>100</v>
      </c>
      <c r="K1315" s="12">
        <v>12480000</v>
      </c>
      <c r="L1315" s="12">
        <v>100</v>
      </c>
      <c r="M1315" s="12">
        <v>3120000</v>
      </c>
      <c r="N1315" s="12">
        <v>25</v>
      </c>
      <c r="O1315" s="12">
        <v>3120000</v>
      </c>
      <c r="P1315" s="12">
        <v>25</v>
      </c>
      <c r="Q1315" s="12">
        <v>0</v>
      </c>
      <c r="R1315" s="12">
        <v>0</v>
      </c>
    </row>
    <row r="1316" spans="1:18" ht="63.75" x14ac:dyDescent="0.2">
      <c r="A1316" s="5" t="s">
        <v>1882</v>
      </c>
      <c r="B1316" s="10" t="s">
        <v>1883</v>
      </c>
      <c r="C1316" s="12">
        <v>25000000</v>
      </c>
      <c r="D1316" s="12">
        <v>0</v>
      </c>
      <c r="E1316" s="12">
        <v>40000</v>
      </c>
      <c r="F1316" s="12">
        <v>0</v>
      </c>
      <c r="G1316" s="12">
        <v>12480000</v>
      </c>
      <c r="H1316" s="12">
        <v>12480000</v>
      </c>
      <c r="I1316" s="12">
        <v>12480000</v>
      </c>
      <c r="J1316" s="12">
        <v>100</v>
      </c>
      <c r="K1316" s="12">
        <v>12480000</v>
      </c>
      <c r="L1316" s="12">
        <v>100</v>
      </c>
      <c r="M1316" s="12">
        <v>3120000</v>
      </c>
      <c r="N1316" s="12">
        <v>25</v>
      </c>
      <c r="O1316" s="12">
        <v>3120000</v>
      </c>
      <c r="P1316" s="12">
        <v>25</v>
      </c>
      <c r="Q1316" s="12">
        <v>0</v>
      </c>
      <c r="R1316" s="12">
        <v>0</v>
      </c>
    </row>
    <row r="1317" spans="1:18" x14ac:dyDescent="0.2">
      <c r="A1317" s="5" t="s">
        <v>1884</v>
      </c>
      <c r="B1317" s="8" t="s">
        <v>1885</v>
      </c>
      <c r="C1317" s="12">
        <v>0</v>
      </c>
      <c r="D1317" s="12">
        <v>0</v>
      </c>
      <c r="E1317" s="12">
        <v>0</v>
      </c>
      <c r="F1317" s="12">
        <v>9360000</v>
      </c>
      <c r="G1317" s="12">
        <v>0</v>
      </c>
      <c r="H1317" s="12">
        <v>9360000</v>
      </c>
      <c r="I1317" s="12">
        <v>9360000</v>
      </c>
      <c r="J1317" s="12">
        <v>100</v>
      </c>
      <c r="K1317" s="12">
        <v>9360000</v>
      </c>
      <c r="L1317" s="12">
        <v>100</v>
      </c>
      <c r="M1317" s="12">
        <v>9360000</v>
      </c>
      <c r="N1317" s="12">
        <v>100</v>
      </c>
      <c r="O1317" s="12">
        <v>9360000</v>
      </c>
      <c r="P1317" s="12">
        <v>100</v>
      </c>
      <c r="Q1317" s="12">
        <v>0</v>
      </c>
      <c r="R1317" s="12">
        <v>0</v>
      </c>
    </row>
    <row r="1318" spans="1:18" x14ac:dyDescent="0.2">
      <c r="A1318" s="5" t="s">
        <v>1886</v>
      </c>
      <c r="B1318" s="8" t="s">
        <v>79</v>
      </c>
      <c r="C1318" s="12">
        <v>0</v>
      </c>
      <c r="D1318" s="12">
        <v>0</v>
      </c>
      <c r="E1318" s="12">
        <v>0</v>
      </c>
      <c r="F1318" s="12">
        <v>6240000</v>
      </c>
      <c r="G1318" s="12">
        <v>0</v>
      </c>
      <c r="H1318" s="12">
        <v>6240000</v>
      </c>
      <c r="I1318" s="12">
        <v>6240000</v>
      </c>
      <c r="J1318" s="12">
        <v>100</v>
      </c>
      <c r="K1318" s="12">
        <v>6240000</v>
      </c>
      <c r="L1318" s="12">
        <v>100</v>
      </c>
      <c r="M1318" s="12">
        <v>6240000</v>
      </c>
      <c r="N1318" s="12">
        <v>100</v>
      </c>
      <c r="O1318" s="12">
        <v>6240000</v>
      </c>
      <c r="P1318" s="12">
        <v>100</v>
      </c>
      <c r="Q1318" s="12">
        <v>0</v>
      </c>
      <c r="R1318" s="12">
        <v>0</v>
      </c>
    </row>
    <row r="1319" spans="1:18" x14ac:dyDescent="0.2">
      <c r="A1319" s="5" t="s">
        <v>1887</v>
      </c>
      <c r="B1319" s="8" t="s">
        <v>1888</v>
      </c>
      <c r="C1319" s="12">
        <v>0</v>
      </c>
      <c r="D1319" s="12">
        <v>0</v>
      </c>
      <c r="E1319" s="12">
        <v>0</v>
      </c>
      <c r="F1319" s="12">
        <v>6240000</v>
      </c>
      <c r="G1319" s="12">
        <v>0</v>
      </c>
      <c r="H1319" s="12">
        <v>6240000</v>
      </c>
      <c r="I1319" s="12">
        <v>6240000</v>
      </c>
      <c r="J1319" s="12">
        <v>100</v>
      </c>
      <c r="K1319" s="12">
        <v>6240000</v>
      </c>
      <c r="L1319" s="12">
        <v>100</v>
      </c>
      <c r="M1319" s="12">
        <v>6240000</v>
      </c>
      <c r="N1319" s="12">
        <v>100</v>
      </c>
      <c r="O1319" s="12">
        <v>6240000</v>
      </c>
      <c r="P1319" s="12">
        <v>100</v>
      </c>
      <c r="Q1319" s="12">
        <v>0</v>
      </c>
      <c r="R1319" s="12">
        <v>0</v>
      </c>
    </row>
    <row r="1320" spans="1:18" x14ac:dyDescent="0.2">
      <c r="A1320" s="5" t="s">
        <v>1889</v>
      </c>
      <c r="B1320" s="8" t="s">
        <v>83</v>
      </c>
      <c r="C1320" s="12">
        <v>0</v>
      </c>
      <c r="D1320" s="12">
        <v>0</v>
      </c>
      <c r="E1320" s="12">
        <v>0</v>
      </c>
      <c r="F1320" s="12">
        <v>3120000</v>
      </c>
      <c r="G1320" s="12">
        <v>0</v>
      </c>
      <c r="H1320" s="12">
        <v>3120000</v>
      </c>
      <c r="I1320" s="12">
        <v>3120000</v>
      </c>
      <c r="J1320" s="12">
        <v>100</v>
      </c>
      <c r="K1320" s="12">
        <v>3120000</v>
      </c>
      <c r="L1320" s="12">
        <v>100</v>
      </c>
      <c r="M1320" s="12">
        <v>3120000</v>
      </c>
      <c r="N1320" s="12">
        <v>100</v>
      </c>
      <c r="O1320" s="12">
        <v>3120000</v>
      </c>
      <c r="P1320" s="12">
        <v>100</v>
      </c>
      <c r="Q1320" s="12">
        <v>0</v>
      </c>
      <c r="R1320" s="12">
        <v>0</v>
      </c>
    </row>
    <row r="1321" spans="1:18" x14ac:dyDescent="0.2">
      <c r="A1321" s="5" t="s">
        <v>1890</v>
      </c>
      <c r="B1321" s="8" t="s">
        <v>1888</v>
      </c>
      <c r="C1321" s="12">
        <v>0</v>
      </c>
      <c r="D1321" s="12">
        <v>0</v>
      </c>
      <c r="E1321" s="12">
        <v>0</v>
      </c>
      <c r="F1321" s="12">
        <v>3120000</v>
      </c>
      <c r="G1321" s="12">
        <v>0</v>
      </c>
      <c r="H1321" s="12">
        <v>3120000</v>
      </c>
      <c r="I1321" s="12">
        <v>3120000</v>
      </c>
      <c r="J1321" s="12">
        <v>100</v>
      </c>
      <c r="K1321" s="12">
        <v>3120000</v>
      </c>
      <c r="L1321" s="12">
        <v>100</v>
      </c>
      <c r="M1321" s="12">
        <v>3120000</v>
      </c>
      <c r="N1321" s="12">
        <v>100</v>
      </c>
      <c r="O1321" s="12">
        <v>3120000</v>
      </c>
      <c r="P1321" s="12">
        <v>100</v>
      </c>
      <c r="Q1321" s="12">
        <v>0</v>
      </c>
      <c r="R1321" s="12">
        <v>0</v>
      </c>
    </row>
    <row r="1322" spans="1:18" x14ac:dyDescent="0.2">
      <c r="A1322" s="5" t="s">
        <v>1891</v>
      </c>
      <c r="B1322" s="8" t="s">
        <v>1892</v>
      </c>
      <c r="C1322" s="12">
        <v>60000000</v>
      </c>
      <c r="D1322" s="12">
        <v>38250000</v>
      </c>
      <c r="E1322" s="12">
        <v>0</v>
      </c>
      <c r="F1322" s="12">
        <v>9360000</v>
      </c>
      <c r="G1322" s="12">
        <v>27460000</v>
      </c>
      <c r="H1322" s="12">
        <v>80150000</v>
      </c>
      <c r="I1322" s="12">
        <v>75908000</v>
      </c>
      <c r="J1322" s="12">
        <v>94.707423580785999</v>
      </c>
      <c r="K1322" s="12">
        <v>75908000</v>
      </c>
      <c r="L1322" s="12">
        <v>94.707423580785999</v>
      </c>
      <c r="M1322" s="12">
        <v>69900000</v>
      </c>
      <c r="N1322" s="12">
        <v>87.211478477854001</v>
      </c>
      <c r="O1322" s="12">
        <v>69900000</v>
      </c>
      <c r="P1322" s="12">
        <v>87.211478477854001</v>
      </c>
      <c r="Q1322" s="12">
        <v>4242000</v>
      </c>
      <c r="R1322" s="12">
        <v>5.2925764192139697</v>
      </c>
    </row>
    <row r="1323" spans="1:18" x14ac:dyDescent="0.2">
      <c r="A1323" s="5" t="s">
        <v>1893</v>
      </c>
      <c r="B1323" s="8" t="s">
        <v>79</v>
      </c>
      <c r="C1323" s="12">
        <v>60000000</v>
      </c>
      <c r="D1323" s="12">
        <v>0</v>
      </c>
      <c r="E1323" s="12">
        <v>0</v>
      </c>
      <c r="F1323" s="12">
        <v>6240000</v>
      </c>
      <c r="G1323" s="12">
        <v>24960000</v>
      </c>
      <c r="H1323" s="12">
        <v>41280000</v>
      </c>
      <c r="I1323" s="12">
        <v>41280000</v>
      </c>
      <c r="J1323" s="12">
        <v>100</v>
      </c>
      <c r="K1323" s="12">
        <v>41280000</v>
      </c>
      <c r="L1323" s="12">
        <v>100</v>
      </c>
      <c r="M1323" s="12">
        <v>41280000</v>
      </c>
      <c r="N1323" s="12">
        <v>100</v>
      </c>
      <c r="O1323" s="12">
        <v>41280000</v>
      </c>
      <c r="P1323" s="12">
        <v>100</v>
      </c>
      <c r="Q1323" s="12">
        <v>0</v>
      </c>
      <c r="R1323" s="12">
        <v>0</v>
      </c>
    </row>
    <row r="1324" spans="1:18" ht="63.75" x14ac:dyDescent="0.2">
      <c r="A1324" s="5" t="s">
        <v>1894</v>
      </c>
      <c r="B1324" s="10" t="s">
        <v>1895</v>
      </c>
      <c r="C1324" s="12">
        <v>60000000</v>
      </c>
      <c r="D1324" s="12">
        <v>0</v>
      </c>
      <c r="E1324" s="12">
        <v>0</v>
      </c>
      <c r="F1324" s="12">
        <v>0</v>
      </c>
      <c r="G1324" s="12">
        <v>24960000</v>
      </c>
      <c r="H1324" s="12">
        <v>35040000</v>
      </c>
      <c r="I1324" s="12">
        <v>35040000</v>
      </c>
      <c r="J1324" s="12">
        <v>100</v>
      </c>
      <c r="K1324" s="12">
        <v>35040000</v>
      </c>
      <c r="L1324" s="12">
        <v>100</v>
      </c>
      <c r="M1324" s="12">
        <v>35040000</v>
      </c>
      <c r="N1324" s="12">
        <v>100</v>
      </c>
      <c r="O1324" s="12">
        <v>35040000</v>
      </c>
      <c r="P1324" s="12">
        <v>100</v>
      </c>
      <c r="Q1324" s="12">
        <v>0</v>
      </c>
      <c r="R1324" s="12">
        <v>0</v>
      </c>
    </row>
    <row r="1325" spans="1:18" x14ac:dyDescent="0.2">
      <c r="A1325" s="5" t="s">
        <v>1896</v>
      </c>
      <c r="B1325" s="8" t="s">
        <v>1897</v>
      </c>
      <c r="C1325" s="12">
        <v>0</v>
      </c>
      <c r="D1325" s="12">
        <v>0</v>
      </c>
      <c r="E1325" s="12">
        <v>0</v>
      </c>
      <c r="F1325" s="12">
        <v>6240000</v>
      </c>
      <c r="G1325" s="12">
        <v>0</v>
      </c>
      <c r="H1325" s="12">
        <v>6240000</v>
      </c>
      <c r="I1325" s="12">
        <v>6240000</v>
      </c>
      <c r="J1325" s="12">
        <v>100</v>
      </c>
      <c r="K1325" s="12">
        <v>6240000</v>
      </c>
      <c r="L1325" s="12">
        <v>100</v>
      </c>
      <c r="M1325" s="12">
        <v>6240000</v>
      </c>
      <c r="N1325" s="12">
        <v>100</v>
      </c>
      <c r="O1325" s="12">
        <v>6240000</v>
      </c>
      <c r="P1325" s="12">
        <v>100</v>
      </c>
      <c r="Q1325" s="12">
        <v>0</v>
      </c>
      <c r="R1325" s="12">
        <v>0</v>
      </c>
    </row>
    <row r="1326" spans="1:18" x14ac:dyDescent="0.2">
      <c r="A1326" s="5" t="s">
        <v>1898</v>
      </c>
      <c r="B1326" s="8" t="s">
        <v>83</v>
      </c>
      <c r="C1326" s="12">
        <v>0</v>
      </c>
      <c r="D1326" s="12">
        <v>38250000</v>
      </c>
      <c r="E1326" s="12">
        <v>0</v>
      </c>
      <c r="F1326" s="12">
        <v>3120000</v>
      </c>
      <c r="G1326" s="12">
        <v>2500000</v>
      </c>
      <c r="H1326" s="12">
        <v>38870000</v>
      </c>
      <c r="I1326" s="12">
        <v>34628000</v>
      </c>
      <c r="J1326" s="12">
        <v>89.0866992539233</v>
      </c>
      <c r="K1326" s="12">
        <v>34628000</v>
      </c>
      <c r="L1326" s="12">
        <v>89.0866992539233</v>
      </c>
      <c r="M1326" s="12">
        <v>28620000</v>
      </c>
      <c r="N1326" s="12">
        <v>73.630048880884999</v>
      </c>
      <c r="O1326" s="12">
        <v>28620000</v>
      </c>
      <c r="P1326" s="12">
        <v>73.630048880884999</v>
      </c>
      <c r="Q1326" s="12">
        <v>4242000</v>
      </c>
      <c r="R1326" s="12">
        <v>10.9133007460767</v>
      </c>
    </row>
    <row r="1327" spans="1:18" ht="63.75" x14ac:dyDescent="0.2">
      <c r="A1327" s="5" t="s">
        <v>1899</v>
      </c>
      <c r="B1327" s="10" t="s">
        <v>1895</v>
      </c>
      <c r="C1327" s="12">
        <v>0</v>
      </c>
      <c r="D1327" s="12">
        <v>38250000</v>
      </c>
      <c r="E1327" s="12">
        <v>0</v>
      </c>
      <c r="F1327" s="12">
        <v>0</v>
      </c>
      <c r="G1327" s="12">
        <v>2500000</v>
      </c>
      <c r="H1327" s="12">
        <v>35750000</v>
      </c>
      <c r="I1327" s="12">
        <v>31508000</v>
      </c>
      <c r="J1327" s="12">
        <v>88.134265734265696</v>
      </c>
      <c r="K1327" s="12">
        <v>31508000</v>
      </c>
      <c r="L1327" s="12">
        <v>88.134265734265696</v>
      </c>
      <c r="M1327" s="12">
        <v>25500000</v>
      </c>
      <c r="N1327" s="12">
        <v>71.328671328671305</v>
      </c>
      <c r="O1327" s="12">
        <v>25500000</v>
      </c>
      <c r="P1327" s="12">
        <v>71.328671328671305</v>
      </c>
      <c r="Q1327" s="12">
        <v>4242000</v>
      </c>
      <c r="R1327" s="12">
        <v>11.8657342657343</v>
      </c>
    </row>
    <row r="1328" spans="1:18" x14ac:dyDescent="0.2">
      <c r="A1328" s="5" t="s">
        <v>1900</v>
      </c>
      <c r="B1328" s="8" t="s">
        <v>1897</v>
      </c>
      <c r="C1328" s="12">
        <v>0</v>
      </c>
      <c r="D1328" s="12">
        <v>0</v>
      </c>
      <c r="E1328" s="12">
        <v>0</v>
      </c>
      <c r="F1328" s="12">
        <v>3120000</v>
      </c>
      <c r="G1328" s="12">
        <v>0</v>
      </c>
      <c r="H1328" s="12">
        <v>3120000</v>
      </c>
      <c r="I1328" s="12">
        <v>3120000</v>
      </c>
      <c r="J1328" s="12">
        <v>100</v>
      </c>
      <c r="K1328" s="12">
        <v>3120000</v>
      </c>
      <c r="L1328" s="12">
        <v>100</v>
      </c>
      <c r="M1328" s="12">
        <v>3120000</v>
      </c>
      <c r="N1328" s="12">
        <v>100</v>
      </c>
      <c r="O1328" s="12">
        <v>3120000</v>
      </c>
      <c r="P1328" s="12">
        <v>100</v>
      </c>
      <c r="Q1328" s="12">
        <v>0</v>
      </c>
      <c r="R1328" s="12">
        <v>0</v>
      </c>
    </row>
    <row r="1329" spans="1:18" x14ac:dyDescent="0.2">
      <c r="A1329" s="5" t="s">
        <v>1901</v>
      </c>
      <c r="B1329" s="8" t="s">
        <v>1902</v>
      </c>
      <c r="C1329" s="12">
        <v>85000000</v>
      </c>
      <c r="D1329" s="12">
        <v>0</v>
      </c>
      <c r="E1329" s="12">
        <v>0</v>
      </c>
      <c r="F1329" s="12">
        <v>0</v>
      </c>
      <c r="G1329" s="12">
        <v>0</v>
      </c>
      <c r="H1329" s="12">
        <v>85000000</v>
      </c>
      <c r="I1329" s="12">
        <v>85000000</v>
      </c>
      <c r="J1329" s="12">
        <v>100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</row>
    <row r="1330" spans="1:18" x14ac:dyDescent="0.2">
      <c r="A1330" s="5" t="s">
        <v>1903</v>
      </c>
      <c r="B1330" s="8" t="s">
        <v>79</v>
      </c>
      <c r="C1330" s="12">
        <v>85000000</v>
      </c>
      <c r="D1330" s="12">
        <v>0</v>
      </c>
      <c r="E1330" s="12">
        <v>0</v>
      </c>
      <c r="F1330" s="12">
        <v>0</v>
      </c>
      <c r="G1330" s="12">
        <v>0</v>
      </c>
      <c r="H1330" s="12">
        <v>85000000</v>
      </c>
      <c r="I1330" s="12">
        <v>85000000</v>
      </c>
      <c r="J1330" s="12">
        <v>100</v>
      </c>
      <c r="K1330" s="12">
        <v>0</v>
      </c>
      <c r="L1330" s="12">
        <v>0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</row>
    <row r="1331" spans="1:18" ht="51" x14ac:dyDescent="0.2">
      <c r="A1331" s="5" t="s">
        <v>1904</v>
      </c>
      <c r="B1331" s="10" t="s">
        <v>1905</v>
      </c>
      <c r="C1331" s="12">
        <v>85000000</v>
      </c>
      <c r="D1331" s="12">
        <v>0</v>
      </c>
      <c r="E1331" s="12">
        <v>0</v>
      </c>
      <c r="F1331" s="12">
        <v>0</v>
      </c>
      <c r="G1331" s="12">
        <v>0</v>
      </c>
      <c r="H1331" s="12">
        <v>85000000</v>
      </c>
      <c r="I1331" s="12">
        <v>85000000</v>
      </c>
      <c r="J1331" s="12">
        <v>100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0</v>
      </c>
      <c r="Q1331" s="12">
        <v>0</v>
      </c>
      <c r="R1331" s="12">
        <v>0</v>
      </c>
    </row>
    <row r="1332" spans="1:18" x14ac:dyDescent="0.2">
      <c r="A1332" s="5" t="s">
        <v>1906</v>
      </c>
      <c r="B1332" s="8" t="s">
        <v>83</v>
      </c>
      <c r="C1332" s="12">
        <v>0</v>
      </c>
      <c r="D1332" s="12">
        <v>0</v>
      </c>
      <c r="E1332" s="12">
        <v>0</v>
      </c>
      <c r="F1332" s="12">
        <v>0</v>
      </c>
      <c r="G1332" s="12">
        <v>0</v>
      </c>
      <c r="H1332" s="12">
        <v>0</v>
      </c>
      <c r="I1332" s="12">
        <v>0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</row>
    <row r="1333" spans="1:18" ht="51" x14ac:dyDescent="0.2">
      <c r="A1333" s="5" t="s">
        <v>1907</v>
      </c>
      <c r="B1333" s="10" t="s">
        <v>1905</v>
      </c>
      <c r="C1333" s="12">
        <v>0</v>
      </c>
      <c r="D1333" s="12">
        <v>0</v>
      </c>
      <c r="E1333" s="12">
        <v>0</v>
      </c>
      <c r="F1333" s="12">
        <v>0</v>
      </c>
      <c r="G1333" s="12">
        <v>0</v>
      </c>
      <c r="H1333" s="12">
        <v>0</v>
      </c>
      <c r="I1333" s="12">
        <v>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</row>
    <row r="1334" spans="1:18" x14ac:dyDescent="0.2">
      <c r="A1334" s="5" t="s">
        <v>1908</v>
      </c>
      <c r="B1334" s="8" t="s">
        <v>1909</v>
      </c>
      <c r="C1334" s="12">
        <v>62203615890</v>
      </c>
      <c r="D1334" s="12">
        <v>3850363689</v>
      </c>
      <c r="E1334" s="12">
        <v>11248373004</v>
      </c>
      <c r="F1334" s="12">
        <v>403283676</v>
      </c>
      <c r="G1334" s="12">
        <v>118283676</v>
      </c>
      <c r="H1334" s="12">
        <v>55090606575</v>
      </c>
      <c r="I1334" s="12">
        <v>48187180857.080002</v>
      </c>
      <c r="J1334" s="12">
        <v>87.4689604142918</v>
      </c>
      <c r="K1334" s="12">
        <v>42678360622.43</v>
      </c>
      <c r="L1334" s="12">
        <v>77.469396827802115</v>
      </c>
      <c r="M1334" s="12">
        <v>42308416669.43</v>
      </c>
      <c r="N1334" s="12">
        <v>76.797877714110101</v>
      </c>
      <c r="O1334" s="12">
        <v>42158069266.589996</v>
      </c>
      <c r="P1334" s="12">
        <v>76.524968388569604</v>
      </c>
      <c r="Q1334" s="12">
        <v>6903425717.9200001</v>
      </c>
      <c r="R1334" s="12">
        <v>12.5310395857082</v>
      </c>
    </row>
    <row r="1335" spans="1:18" x14ac:dyDescent="0.2">
      <c r="A1335" s="5" t="s">
        <v>1910</v>
      </c>
      <c r="B1335" s="8" t="s">
        <v>1911</v>
      </c>
      <c r="C1335" s="12">
        <v>10627302185</v>
      </c>
      <c r="D1335" s="12">
        <v>639282465</v>
      </c>
      <c r="E1335" s="12">
        <v>207316887</v>
      </c>
      <c r="F1335" s="12">
        <v>118283676</v>
      </c>
      <c r="G1335" s="12">
        <v>118283676</v>
      </c>
      <c r="H1335" s="12">
        <v>11059267763</v>
      </c>
      <c r="I1335" s="12">
        <v>9073731739.0799999</v>
      </c>
      <c r="J1335" s="12">
        <v>82.046406087003092</v>
      </c>
      <c r="K1335" s="12">
        <v>9073731739.0799999</v>
      </c>
      <c r="L1335" s="12">
        <v>82.046406087003092</v>
      </c>
      <c r="M1335" s="12">
        <v>8763101574.0799999</v>
      </c>
      <c r="N1335" s="12">
        <v>79.237629125844308</v>
      </c>
      <c r="O1335" s="12">
        <v>8751140837.2399998</v>
      </c>
      <c r="P1335" s="12">
        <v>79.129477871201388</v>
      </c>
      <c r="Q1335" s="12">
        <v>1985536023.9200001</v>
      </c>
      <c r="R1335" s="12">
        <v>17.953593912996901</v>
      </c>
    </row>
    <row r="1336" spans="1:18" x14ac:dyDescent="0.2">
      <c r="A1336" s="5" t="s">
        <v>1912</v>
      </c>
      <c r="B1336" s="8" t="s">
        <v>67</v>
      </c>
      <c r="C1336" s="12">
        <v>10627302185</v>
      </c>
      <c r="D1336" s="12">
        <v>639282465</v>
      </c>
      <c r="E1336" s="12">
        <v>207316887</v>
      </c>
      <c r="F1336" s="12">
        <v>118283676</v>
      </c>
      <c r="G1336" s="12">
        <v>118283676</v>
      </c>
      <c r="H1336" s="12">
        <v>11059267763</v>
      </c>
      <c r="I1336" s="12">
        <v>9073731739.0799999</v>
      </c>
      <c r="J1336" s="12">
        <v>82.046406087003092</v>
      </c>
      <c r="K1336" s="12">
        <v>9073731739.0799999</v>
      </c>
      <c r="L1336" s="12">
        <v>82.046406087003092</v>
      </c>
      <c r="M1336" s="12">
        <v>8763101574.0799999</v>
      </c>
      <c r="N1336" s="12">
        <v>79.237629125844308</v>
      </c>
      <c r="O1336" s="12">
        <v>8751140837.2399998</v>
      </c>
      <c r="P1336" s="12">
        <v>79.129477871201388</v>
      </c>
      <c r="Q1336" s="12">
        <v>1985536023.9200001</v>
      </c>
      <c r="R1336" s="12">
        <v>17.953593912996901</v>
      </c>
    </row>
    <row r="1337" spans="1:18" x14ac:dyDescent="0.2">
      <c r="A1337" s="5" t="s">
        <v>1913</v>
      </c>
      <c r="B1337" s="8" t="s">
        <v>69</v>
      </c>
      <c r="C1337" s="12">
        <v>10627302185</v>
      </c>
      <c r="D1337" s="12">
        <v>639282465</v>
      </c>
      <c r="E1337" s="12">
        <v>207316887</v>
      </c>
      <c r="F1337" s="12">
        <v>118283676</v>
      </c>
      <c r="G1337" s="12">
        <v>118283676</v>
      </c>
      <c r="H1337" s="12">
        <v>11059267763</v>
      </c>
      <c r="I1337" s="12">
        <v>9073731739.0799999</v>
      </c>
      <c r="J1337" s="12">
        <v>82.046406087003092</v>
      </c>
      <c r="K1337" s="12">
        <v>9073731739.0799999</v>
      </c>
      <c r="L1337" s="12">
        <v>82.046406087003092</v>
      </c>
      <c r="M1337" s="12">
        <v>8763101574.0799999</v>
      </c>
      <c r="N1337" s="12">
        <v>79.237629125844308</v>
      </c>
      <c r="O1337" s="12">
        <v>8751140837.2399998</v>
      </c>
      <c r="P1337" s="12">
        <v>79.129477871201388</v>
      </c>
      <c r="Q1337" s="12">
        <v>1985536023.9200001</v>
      </c>
      <c r="R1337" s="12">
        <v>17.953593912996901</v>
      </c>
    </row>
    <row r="1338" spans="1:18" x14ac:dyDescent="0.2">
      <c r="A1338" s="5" t="s">
        <v>1914</v>
      </c>
      <c r="B1338" s="8" t="s">
        <v>71</v>
      </c>
      <c r="C1338" s="12">
        <v>10627302185</v>
      </c>
      <c r="D1338" s="12">
        <v>639282465</v>
      </c>
      <c r="E1338" s="12">
        <v>207316887</v>
      </c>
      <c r="F1338" s="12">
        <v>118283676</v>
      </c>
      <c r="G1338" s="12">
        <v>118283676</v>
      </c>
      <c r="H1338" s="12">
        <v>11059267763</v>
      </c>
      <c r="I1338" s="12">
        <v>9073731739.0799999</v>
      </c>
      <c r="J1338" s="12">
        <v>82.046406087003092</v>
      </c>
      <c r="K1338" s="12">
        <v>9073731739.0799999</v>
      </c>
      <c r="L1338" s="12">
        <v>82.046406087003092</v>
      </c>
      <c r="M1338" s="12">
        <v>8763101574.0799999</v>
      </c>
      <c r="N1338" s="12">
        <v>79.237629125844308</v>
      </c>
      <c r="O1338" s="12">
        <v>8751140837.2399998</v>
      </c>
      <c r="P1338" s="12">
        <v>79.129477871201388</v>
      </c>
      <c r="Q1338" s="12">
        <v>1985536023.9200001</v>
      </c>
      <c r="R1338" s="12">
        <v>17.953593912996901</v>
      </c>
    </row>
    <row r="1339" spans="1:18" x14ac:dyDescent="0.2">
      <c r="A1339" s="5" t="s">
        <v>1915</v>
      </c>
      <c r="B1339" s="8" t="s">
        <v>95</v>
      </c>
      <c r="C1339" s="12">
        <v>10627302185</v>
      </c>
      <c r="D1339" s="12">
        <v>639282465</v>
      </c>
      <c r="E1339" s="12">
        <v>207316887</v>
      </c>
      <c r="F1339" s="12">
        <v>118283676</v>
      </c>
      <c r="G1339" s="12">
        <v>118283676</v>
      </c>
      <c r="H1339" s="12">
        <v>11059267763</v>
      </c>
      <c r="I1339" s="12">
        <v>9073731739.0799999</v>
      </c>
      <c r="J1339" s="12">
        <v>82.046406087003092</v>
      </c>
      <c r="K1339" s="12">
        <v>9073731739.0799999</v>
      </c>
      <c r="L1339" s="12">
        <v>82.046406087003092</v>
      </c>
      <c r="M1339" s="12">
        <v>8763101574.0799999</v>
      </c>
      <c r="N1339" s="12">
        <v>79.237629125844308</v>
      </c>
      <c r="O1339" s="12">
        <v>8751140837.2399998</v>
      </c>
      <c r="P1339" s="12">
        <v>79.129477871201388</v>
      </c>
      <c r="Q1339" s="12">
        <v>1985536023.9200001</v>
      </c>
      <c r="R1339" s="12">
        <v>17.953593912996901</v>
      </c>
    </row>
    <row r="1340" spans="1:18" x14ac:dyDescent="0.2">
      <c r="A1340" s="5" t="s">
        <v>1916</v>
      </c>
      <c r="B1340" s="8" t="s">
        <v>1917</v>
      </c>
      <c r="C1340" s="12">
        <v>10627302185</v>
      </c>
      <c r="D1340" s="12">
        <v>639282465</v>
      </c>
      <c r="E1340" s="12">
        <v>207316887</v>
      </c>
      <c r="F1340" s="12">
        <v>118283676</v>
      </c>
      <c r="G1340" s="12">
        <v>118283676</v>
      </c>
      <c r="H1340" s="12">
        <v>11059267763</v>
      </c>
      <c r="I1340" s="12">
        <v>9073731739.0799999</v>
      </c>
      <c r="J1340" s="12">
        <v>82.046406087003092</v>
      </c>
      <c r="K1340" s="12">
        <v>9073731739.0799999</v>
      </c>
      <c r="L1340" s="12">
        <v>82.046406087003092</v>
      </c>
      <c r="M1340" s="12">
        <v>8763101574.0799999</v>
      </c>
      <c r="N1340" s="12">
        <v>79.237629125844308</v>
      </c>
      <c r="O1340" s="12">
        <v>8751140837.2399998</v>
      </c>
      <c r="P1340" s="12">
        <v>79.129477871201388</v>
      </c>
      <c r="Q1340" s="12">
        <v>1985536023.9200001</v>
      </c>
      <c r="R1340" s="12">
        <v>17.953593912996901</v>
      </c>
    </row>
    <row r="1341" spans="1:18" x14ac:dyDescent="0.2">
      <c r="A1341" s="5" t="s">
        <v>1918</v>
      </c>
      <c r="B1341" s="8" t="s">
        <v>1919</v>
      </c>
      <c r="C1341" s="12">
        <v>1192302185</v>
      </c>
      <c r="D1341" s="12">
        <v>430400000</v>
      </c>
      <c r="E1341" s="12">
        <v>17000000</v>
      </c>
      <c r="F1341" s="12">
        <v>33283676</v>
      </c>
      <c r="G1341" s="12">
        <v>85000000</v>
      </c>
      <c r="H1341" s="12">
        <v>1553985861</v>
      </c>
      <c r="I1341" s="12">
        <v>1553908026</v>
      </c>
      <c r="J1341" s="12">
        <v>99.994991267169596</v>
      </c>
      <c r="K1341" s="12">
        <v>1553908026</v>
      </c>
      <c r="L1341" s="12">
        <v>99.994991267169596</v>
      </c>
      <c r="M1341" s="12">
        <v>1333787660</v>
      </c>
      <c r="N1341" s="12">
        <v>85.83010267169989</v>
      </c>
      <c r="O1341" s="12">
        <v>1321826923.1600001</v>
      </c>
      <c r="P1341" s="12">
        <v>85.060421483461582</v>
      </c>
      <c r="Q1341" s="12">
        <v>77835</v>
      </c>
      <c r="R1341" s="12">
        <v>5.0087328304205207E-3</v>
      </c>
    </row>
    <row r="1342" spans="1:18" x14ac:dyDescent="0.2">
      <c r="A1342" s="5" t="s">
        <v>1920</v>
      </c>
      <c r="B1342" s="8" t="s">
        <v>79</v>
      </c>
      <c r="C1342" s="12">
        <v>1053354128</v>
      </c>
      <c r="D1342" s="12">
        <v>0</v>
      </c>
      <c r="E1342" s="12">
        <v>17000000</v>
      </c>
      <c r="F1342" s="12">
        <v>33283676</v>
      </c>
      <c r="G1342" s="12">
        <v>85000000</v>
      </c>
      <c r="H1342" s="12">
        <v>984637804</v>
      </c>
      <c r="I1342" s="12">
        <v>984567394</v>
      </c>
      <c r="J1342" s="12">
        <v>99.992849147197688</v>
      </c>
      <c r="K1342" s="12">
        <v>984567394</v>
      </c>
      <c r="L1342" s="12">
        <v>99.992849147197688</v>
      </c>
      <c r="M1342" s="12">
        <v>944273994</v>
      </c>
      <c r="N1342" s="12">
        <v>95.900643887932603</v>
      </c>
      <c r="O1342" s="12">
        <v>939643994</v>
      </c>
      <c r="P1342" s="12">
        <v>95.430420219778597</v>
      </c>
      <c r="Q1342" s="12">
        <v>70410</v>
      </c>
      <c r="R1342" s="12">
        <v>7.1508528023163306E-3</v>
      </c>
    </row>
    <row r="1343" spans="1:18" ht="38.25" x14ac:dyDescent="0.2">
      <c r="A1343" s="5" t="s">
        <v>1921</v>
      </c>
      <c r="B1343" s="10" t="s">
        <v>1922</v>
      </c>
      <c r="C1343" s="12">
        <v>1053354128</v>
      </c>
      <c r="D1343" s="12">
        <v>0</v>
      </c>
      <c r="E1343" s="12">
        <v>17000000</v>
      </c>
      <c r="F1343" s="12">
        <v>33283676</v>
      </c>
      <c r="G1343" s="12">
        <v>85000000</v>
      </c>
      <c r="H1343" s="12">
        <v>984637804</v>
      </c>
      <c r="I1343" s="12">
        <v>984567394</v>
      </c>
      <c r="J1343" s="12">
        <v>99.992849147197688</v>
      </c>
      <c r="K1343" s="12">
        <v>984567394</v>
      </c>
      <c r="L1343" s="12">
        <v>99.992849147197688</v>
      </c>
      <c r="M1343" s="12">
        <v>944273994</v>
      </c>
      <c r="N1343" s="12">
        <v>95.900643887932603</v>
      </c>
      <c r="O1343" s="12">
        <v>939643994</v>
      </c>
      <c r="P1343" s="12">
        <v>95.430420219778597</v>
      </c>
      <c r="Q1343" s="12">
        <v>70410</v>
      </c>
      <c r="R1343" s="12">
        <v>7.1508528023163306E-3</v>
      </c>
    </row>
    <row r="1344" spans="1:18" x14ac:dyDescent="0.2">
      <c r="A1344" s="5" t="s">
        <v>1923</v>
      </c>
      <c r="B1344" s="8" t="s">
        <v>1924</v>
      </c>
      <c r="C1344" s="12">
        <v>138948057</v>
      </c>
      <c r="D1344" s="12">
        <v>0</v>
      </c>
      <c r="E1344" s="12">
        <v>0</v>
      </c>
      <c r="F1344" s="12">
        <v>0</v>
      </c>
      <c r="G1344" s="12">
        <v>0</v>
      </c>
      <c r="H1344" s="12">
        <v>138948057</v>
      </c>
      <c r="I1344" s="12">
        <v>138941333</v>
      </c>
      <c r="J1344" s="12">
        <v>99.995160781557388</v>
      </c>
      <c r="K1344" s="12">
        <v>138941333</v>
      </c>
      <c r="L1344" s="12">
        <v>99.995160781557388</v>
      </c>
      <c r="M1344" s="12">
        <v>2856000</v>
      </c>
      <c r="N1344" s="12">
        <v>2.0554443593263101</v>
      </c>
      <c r="O1344" s="12">
        <v>0</v>
      </c>
      <c r="P1344" s="12">
        <v>0</v>
      </c>
      <c r="Q1344" s="12">
        <v>6724</v>
      </c>
      <c r="R1344" s="12">
        <v>4.8392184426155711E-3</v>
      </c>
    </row>
    <row r="1345" spans="1:18" ht="38.25" x14ac:dyDescent="0.2">
      <c r="A1345" s="5" t="s">
        <v>1925</v>
      </c>
      <c r="B1345" s="10" t="s">
        <v>1922</v>
      </c>
      <c r="C1345" s="12">
        <v>138948057</v>
      </c>
      <c r="D1345" s="12">
        <v>0</v>
      </c>
      <c r="E1345" s="12">
        <v>0</v>
      </c>
      <c r="F1345" s="12">
        <v>0</v>
      </c>
      <c r="G1345" s="12">
        <v>0</v>
      </c>
      <c r="H1345" s="12">
        <v>138948057</v>
      </c>
      <c r="I1345" s="12">
        <v>138941333</v>
      </c>
      <c r="J1345" s="12">
        <v>99.995160781557388</v>
      </c>
      <c r="K1345" s="12">
        <v>138941333</v>
      </c>
      <c r="L1345" s="12">
        <v>99.995160781557388</v>
      </c>
      <c r="M1345" s="12">
        <v>2856000</v>
      </c>
      <c r="N1345" s="12">
        <v>2.0554443593263101</v>
      </c>
      <c r="O1345" s="12">
        <v>0</v>
      </c>
      <c r="P1345" s="12">
        <v>0</v>
      </c>
      <c r="Q1345" s="12">
        <v>6724</v>
      </c>
      <c r="R1345" s="12">
        <v>4.8392184426155711E-3</v>
      </c>
    </row>
    <row r="1346" spans="1:18" x14ac:dyDescent="0.2">
      <c r="A1346" s="5" t="s">
        <v>1926</v>
      </c>
      <c r="B1346" s="8" t="s">
        <v>83</v>
      </c>
      <c r="C1346" s="12">
        <v>0</v>
      </c>
      <c r="D1346" s="12">
        <v>430400000</v>
      </c>
      <c r="E1346" s="12">
        <v>0</v>
      </c>
      <c r="F1346" s="12">
        <v>0</v>
      </c>
      <c r="G1346" s="12">
        <v>0</v>
      </c>
      <c r="H1346" s="12">
        <v>430400000</v>
      </c>
      <c r="I1346" s="12">
        <v>430399299</v>
      </c>
      <c r="J1346" s="12">
        <v>99.999837128252793</v>
      </c>
      <c r="K1346" s="12">
        <v>430399299</v>
      </c>
      <c r="L1346" s="12">
        <v>99.999837128252793</v>
      </c>
      <c r="M1346" s="12">
        <v>386657666</v>
      </c>
      <c r="N1346" s="12">
        <v>89.836818308550193</v>
      </c>
      <c r="O1346" s="12">
        <v>382182929.16000003</v>
      </c>
      <c r="P1346" s="12">
        <v>88.797148968401487</v>
      </c>
      <c r="Q1346" s="12">
        <v>701</v>
      </c>
      <c r="R1346" s="12">
        <v>1.6287174721189601E-4</v>
      </c>
    </row>
    <row r="1347" spans="1:18" ht="38.25" x14ac:dyDescent="0.2">
      <c r="A1347" s="5" t="s">
        <v>1927</v>
      </c>
      <c r="B1347" s="10" t="s">
        <v>1922</v>
      </c>
      <c r="C1347" s="12">
        <v>0</v>
      </c>
      <c r="D1347" s="12">
        <v>430400000</v>
      </c>
      <c r="E1347" s="12">
        <v>0</v>
      </c>
      <c r="F1347" s="12">
        <v>0</v>
      </c>
      <c r="G1347" s="12">
        <v>0</v>
      </c>
      <c r="H1347" s="12">
        <v>430400000</v>
      </c>
      <c r="I1347" s="12">
        <v>430399299</v>
      </c>
      <c r="J1347" s="12">
        <v>99.999837128252793</v>
      </c>
      <c r="K1347" s="12">
        <v>430399299</v>
      </c>
      <c r="L1347" s="12">
        <v>99.999837128252793</v>
      </c>
      <c r="M1347" s="12">
        <v>386657666</v>
      </c>
      <c r="N1347" s="12">
        <v>89.836818308550193</v>
      </c>
      <c r="O1347" s="12">
        <v>382182929.16000003</v>
      </c>
      <c r="P1347" s="12">
        <v>88.797148968401487</v>
      </c>
      <c r="Q1347" s="12">
        <v>701</v>
      </c>
      <c r="R1347" s="12">
        <v>1.6287174721189601E-4</v>
      </c>
    </row>
    <row r="1348" spans="1:18" x14ac:dyDescent="0.2">
      <c r="A1348" s="5" t="s">
        <v>1928</v>
      </c>
      <c r="B1348" s="8" t="s">
        <v>1929</v>
      </c>
      <c r="C1348" s="12">
        <v>9050000000</v>
      </c>
      <c r="D1348" s="12">
        <v>208882465</v>
      </c>
      <c r="E1348" s="12">
        <v>0</v>
      </c>
      <c r="F1348" s="12">
        <v>0</v>
      </c>
      <c r="G1348" s="12">
        <v>0</v>
      </c>
      <c r="H1348" s="12">
        <v>9258882465</v>
      </c>
      <c r="I1348" s="12">
        <v>7273924276.0799999</v>
      </c>
      <c r="J1348" s="12">
        <v>78.561579149282394</v>
      </c>
      <c r="K1348" s="12">
        <v>7273924276.0799999</v>
      </c>
      <c r="L1348" s="12">
        <v>78.561579149282394</v>
      </c>
      <c r="M1348" s="12">
        <v>7273924276.0799999</v>
      </c>
      <c r="N1348" s="12">
        <v>78.561579149282394</v>
      </c>
      <c r="O1348" s="12">
        <v>7273924276.0799999</v>
      </c>
      <c r="P1348" s="12">
        <v>78.561579149282394</v>
      </c>
      <c r="Q1348" s="12">
        <v>1984958188.9200001</v>
      </c>
      <c r="R1348" s="12">
        <v>21.438420850717602</v>
      </c>
    </row>
    <row r="1349" spans="1:18" x14ac:dyDescent="0.2">
      <c r="A1349" s="5" t="s">
        <v>1930</v>
      </c>
      <c r="B1349" s="8" t="s">
        <v>1931</v>
      </c>
      <c r="C1349" s="12">
        <v>7000000000</v>
      </c>
      <c r="D1349" s="12">
        <v>0</v>
      </c>
      <c r="E1349" s="12">
        <v>0</v>
      </c>
      <c r="F1349" s="12">
        <v>0</v>
      </c>
      <c r="G1349" s="12">
        <v>0</v>
      </c>
      <c r="H1349" s="12">
        <v>7000000000</v>
      </c>
      <c r="I1349" s="12">
        <v>5221200823</v>
      </c>
      <c r="J1349" s="12">
        <v>74.588583185714299</v>
      </c>
      <c r="K1349" s="12">
        <v>5221200823</v>
      </c>
      <c r="L1349" s="12">
        <v>74.588583185714299</v>
      </c>
      <c r="M1349" s="12">
        <v>5221200823</v>
      </c>
      <c r="N1349" s="12">
        <v>74.588583185714299</v>
      </c>
      <c r="O1349" s="12">
        <v>5221200823</v>
      </c>
      <c r="P1349" s="12">
        <v>74.588583185714299</v>
      </c>
      <c r="Q1349" s="12">
        <v>1778799177</v>
      </c>
      <c r="R1349" s="12">
        <v>25.411416814285698</v>
      </c>
    </row>
    <row r="1350" spans="1:18" x14ac:dyDescent="0.2">
      <c r="A1350" s="5" t="s">
        <v>1932</v>
      </c>
      <c r="B1350" s="8" t="s">
        <v>1933</v>
      </c>
      <c r="C1350" s="12">
        <v>7000000000</v>
      </c>
      <c r="D1350" s="12">
        <v>0</v>
      </c>
      <c r="E1350" s="12">
        <v>0</v>
      </c>
      <c r="F1350" s="12">
        <v>0</v>
      </c>
      <c r="G1350" s="12">
        <v>0</v>
      </c>
      <c r="H1350" s="12">
        <v>7000000000</v>
      </c>
      <c r="I1350" s="12">
        <v>5221200823</v>
      </c>
      <c r="J1350" s="12">
        <v>74.588583185714299</v>
      </c>
      <c r="K1350" s="12">
        <v>5221200823</v>
      </c>
      <c r="L1350" s="12">
        <v>74.588583185714299</v>
      </c>
      <c r="M1350" s="12">
        <v>5221200823</v>
      </c>
      <c r="N1350" s="12">
        <v>74.588583185714299</v>
      </c>
      <c r="O1350" s="12">
        <v>5221200823</v>
      </c>
      <c r="P1350" s="12">
        <v>74.588583185714299</v>
      </c>
      <c r="Q1350" s="12">
        <v>1778799177</v>
      </c>
      <c r="R1350" s="12">
        <v>25.411416814285698</v>
      </c>
    </row>
    <row r="1351" spans="1:18" x14ac:dyDescent="0.2">
      <c r="A1351" s="5" t="s">
        <v>1934</v>
      </c>
      <c r="B1351" s="8" t="s">
        <v>1935</v>
      </c>
      <c r="C1351" s="12">
        <v>2050000000</v>
      </c>
      <c r="D1351" s="12">
        <v>0</v>
      </c>
      <c r="E1351" s="12">
        <v>0</v>
      </c>
      <c r="F1351" s="12">
        <v>0</v>
      </c>
      <c r="G1351" s="12">
        <v>0</v>
      </c>
      <c r="H1351" s="12">
        <v>2050000000</v>
      </c>
      <c r="I1351" s="12">
        <v>1843840988.0799999</v>
      </c>
      <c r="J1351" s="12">
        <v>89.943462833170699</v>
      </c>
      <c r="K1351" s="12">
        <v>1843840988.0799999</v>
      </c>
      <c r="L1351" s="12">
        <v>89.943462833170699</v>
      </c>
      <c r="M1351" s="12">
        <v>1843840988.0799999</v>
      </c>
      <c r="N1351" s="12">
        <v>89.943462833170699</v>
      </c>
      <c r="O1351" s="12">
        <v>1843840988.0799999</v>
      </c>
      <c r="P1351" s="12">
        <v>89.943462833170699</v>
      </c>
      <c r="Q1351" s="12">
        <v>206159011.91999999</v>
      </c>
      <c r="R1351" s="12">
        <v>10.056537166829299</v>
      </c>
    </row>
    <row r="1352" spans="1:18" x14ac:dyDescent="0.2">
      <c r="A1352" s="5" t="s">
        <v>1936</v>
      </c>
      <c r="B1352" s="8" t="s">
        <v>1933</v>
      </c>
      <c r="C1352" s="12">
        <v>2050000000</v>
      </c>
      <c r="D1352" s="12">
        <v>0</v>
      </c>
      <c r="E1352" s="12">
        <v>0</v>
      </c>
      <c r="F1352" s="12">
        <v>0</v>
      </c>
      <c r="G1352" s="12">
        <v>0</v>
      </c>
      <c r="H1352" s="12">
        <v>2050000000</v>
      </c>
      <c r="I1352" s="12">
        <v>1843840988.0799999</v>
      </c>
      <c r="J1352" s="12">
        <v>89.943462833170699</v>
      </c>
      <c r="K1352" s="12">
        <v>1843840988.0799999</v>
      </c>
      <c r="L1352" s="12">
        <v>89.943462833170699</v>
      </c>
      <c r="M1352" s="12">
        <v>1843840988.0799999</v>
      </c>
      <c r="N1352" s="12">
        <v>89.943462833170699</v>
      </c>
      <c r="O1352" s="12">
        <v>1843840988.0799999</v>
      </c>
      <c r="P1352" s="12">
        <v>89.943462833170699</v>
      </c>
      <c r="Q1352" s="12">
        <v>206159011.91999999</v>
      </c>
      <c r="R1352" s="12">
        <v>10.056537166829299</v>
      </c>
    </row>
    <row r="1353" spans="1:18" ht="25.5" x14ac:dyDescent="0.2">
      <c r="A1353" s="5" t="s">
        <v>1937</v>
      </c>
      <c r="B1353" s="10" t="s">
        <v>1938</v>
      </c>
      <c r="C1353" s="12">
        <v>0</v>
      </c>
      <c r="D1353" s="12">
        <v>208882465</v>
      </c>
      <c r="E1353" s="12">
        <v>0</v>
      </c>
      <c r="F1353" s="12">
        <v>0</v>
      </c>
      <c r="G1353" s="12">
        <v>0</v>
      </c>
      <c r="H1353" s="12">
        <v>208882465</v>
      </c>
      <c r="I1353" s="12">
        <v>208882465</v>
      </c>
      <c r="J1353" s="12">
        <v>100</v>
      </c>
      <c r="K1353" s="12">
        <v>208882465</v>
      </c>
      <c r="L1353" s="12">
        <v>100</v>
      </c>
      <c r="M1353" s="12">
        <v>208882465</v>
      </c>
      <c r="N1353" s="12">
        <v>100</v>
      </c>
      <c r="O1353" s="12">
        <v>208882465</v>
      </c>
      <c r="P1353" s="12">
        <v>100</v>
      </c>
      <c r="Q1353" s="12">
        <v>0</v>
      </c>
      <c r="R1353" s="12">
        <v>0</v>
      </c>
    </row>
    <row r="1354" spans="1:18" x14ac:dyDescent="0.2">
      <c r="A1354" s="5" t="s">
        <v>1939</v>
      </c>
      <c r="B1354" s="8" t="s">
        <v>1933</v>
      </c>
      <c r="C1354" s="12">
        <v>0</v>
      </c>
      <c r="D1354" s="12">
        <v>208882465</v>
      </c>
      <c r="E1354" s="12">
        <v>0</v>
      </c>
      <c r="F1354" s="12">
        <v>0</v>
      </c>
      <c r="G1354" s="12">
        <v>0</v>
      </c>
      <c r="H1354" s="12">
        <v>208882465</v>
      </c>
      <c r="I1354" s="12">
        <v>208882465</v>
      </c>
      <c r="J1354" s="12">
        <v>100</v>
      </c>
      <c r="K1354" s="12">
        <v>208882465</v>
      </c>
      <c r="L1354" s="12">
        <v>100</v>
      </c>
      <c r="M1354" s="12">
        <v>208882465</v>
      </c>
      <c r="N1354" s="12">
        <v>100</v>
      </c>
      <c r="O1354" s="12">
        <v>208882465</v>
      </c>
      <c r="P1354" s="12">
        <v>100</v>
      </c>
      <c r="Q1354" s="12">
        <v>0</v>
      </c>
      <c r="R1354" s="12">
        <v>0</v>
      </c>
    </row>
    <row r="1355" spans="1:18" x14ac:dyDescent="0.2">
      <c r="A1355" s="5" t="s">
        <v>1940</v>
      </c>
      <c r="B1355" s="8" t="s">
        <v>1941</v>
      </c>
      <c r="C1355" s="12">
        <v>185000000</v>
      </c>
      <c r="D1355" s="12">
        <v>0</v>
      </c>
      <c r="E1355" s="12">
        <v>180000000</v>
      </c>
      <c r="F1355" s="12">
        <v>25000000</v>
      </c>
      <c r="G1355" s="12">
        <v>2233300</v>
      </c>
      <c r="H1355" s="12">
        <v>27766700</v>
      </c>
      <c r="I1355" s="12">
        <v>27766700</v>
      </c>
      <c r="J1355" s="12">
        <v>100</v>
      </c>
      <c r="K1355" s="12">
        <v>27766700</v>
      </c>
      <c r="L1355" s="12">
        <v>100</v>
      </c>
      <c r="M1355" s="12">
        <v>23165333</v>
      </c>
      <c r="N1355" s="12">
        <v>83.428470073865498</v>
      </c>
      <c r="O1355" s="12">
        <v>23165333</v>
      </c>
      <c r="P1355" s="12">
        <v>83.428470073865498</v>
      </c>
      <c r="Q1355" s="12">
        <v>0</v>
      </c>
      <c r="R1355" s="12">
        <v>0</v>
      </c>
    </row>
    <row r="1356" spans="1:18" x14ac:dyDescent="0.2">
      <c r="A1356" s="5" t="s">
        <v>1942</v>
      </c>
      <c r="B1356" s="8" t="s">
        <v>79</v>
      </c>
      <c r="C1356" s="12">
        <v>185000000</v>
      </c>
      <c r="D1356" s="12">
        <v>0</v>
      </c>
      <c r="E1356" s="12">
        <v>180000000</v>
      </c>
      <c r="F1356" s="12">
        <v>25000000</v>
      </c>
      <c r="G1356" s="12">
        <v>2233300</v>
      </c>
      <c r="H1356" s="12">
        <v>27766700</v>
      </c>
      <c r="I1356" s="12">
        <v>27766700</v>
      </c>
      <c r="J1356" s="12">
        <v>100</v>
      </c>
      <c r="K1356" s="12">
        <v>27766700</v>
      </c>
      <c r="L1356" s="12">
        <v>100</v>
      </c>
      <c r="M1356" s="12">
        <v>23165333</v>
      </c>
      <c r="N1356" s="12">
        <v>83.428470073865498</v>
      </c>
      <c r="O1356" s="12">
        <v>23165333</v>
      </c>
      <c r="P1356" s="12">
        <v>83.428470073865498</v>
      </c>
      <c r="Q1356" s="12">
        <v>0</v>
      </c>
      <c r="R1356" s="12">
        <v>0</v>
      </c>
    </row>
    <row r="1357" spans="1:18" ht="38.25" x14ac:dyDescent="0.2">
      <c r="A1357" s="5" t="s">
        <v>1943</v>
      </c>
      <c r="B1357" s="10" t="s">
        <v>1944</v>
      </c>
      <c r="C1357" s="12">
        <v>5000000</v>
      </c>
      <c r="D1357" s="12">
        <v>0</v>
      </c>
      <c r="E1357" s="12">
        <v>0</v>
      </c>
      <c r="F1357" s="12">
        <v>25000000</v>
      </c>
      <c r="G1357" s="12">
        <v>2233300</v>
      </c>
      <c r="H1357" s="12">
        <v>27766700</v>
      </c>
      <c r="I1357" s="12">
        <v>27766700</v>
      </c>
      <c r="J1357" s="12">
        <v>100</v>
      </c>
      <c r="K1357" s="12">
        <v>27766700</v>
      </c>
      <c r="L1357" s="12">
        <v>100</v>
      </c>
      <c r="M1357" s="12">
        <v>23165333</v>
      </c>
      <c r="N1357" s="12">
        <v>83.428470073865498</v>
      </c>
      <c r="O1357" s="12">
        <v>23165333</v>
      </c>
      <c r="P1357" s="12">
        <v>83.428470073865498</v>
      </c>
      <c r="Q1357" s="12">
        <v>0</v>
      </c>
      <c r="R1357" s="12">
        <v>0</v>
      </c>
    </row>
    <row r="1358" spans="1:18" ht="38.25" x14ac:dyDescent="0.2">
      <c r="A1358" s="5" t="s">
        <v>1945</v>
      </c>
      <c r="B1358" s="10" t="s">
        <v>1946</v>
      </c>
      <c r="C1358" s="12">
        <v>180000000</v>
      </c>
      <c r="D1358" s="12">
        <v>0</v>
      </c>
      <c r="E1358" s="12">
        <v>180000000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</row>
    <row r="1359" spans="1:18" x14ac:dyDescent="0.2">
      <c r="A1359" s="5" t="s">
        <v>1947</v>
      </c>
      <c r="B1359" s="8" t="s">
        <v>1948</v>
      </c>
      <c r="C1359" s="12">
        <v>200000000</v>
      </c>
      <c r="D1359" s="12">
        <v>0</v>
      </c>
      <c r="E1359" s="12">
        <v>10316887</v>
      </c>
      <c r="F1359" s="12">
        <v>60000000</v>
      </c>
      <c r="G1359" s="12">
        <v>31050376</v>
      </c>
      <c r="H1359" s="12">
        <v>218632737</v>
      </c>
      <c r="I1359" s="12">
        <v>218132737</v>
      </c>
      <c r="J1359" s="12">
        <v>99.771305977841706</v>
      </c>
      <c r="K1359" s="12">
        <v>218132737</v>
      </c>
      <c r="L1359" s="12">
        <v>99.771305977841706</v>
      </c>
      <c r="M1359" s="12">
        <v>132224305</v>
      </c>
      <c r="N1359" s="12">
        <v>60.477816275062196</v>
      </c>
      <c r="O1359" s="12">
        <v>132224305</v>
      </c>
      <c r="P1359" s="12">
        <v>60.477816275062196</v>
      </c>
      <c r="Q1359" s="12">
        <v>500000</v>
      </c>
      <c r="R1359" s="12">
        <v>0.22869402215826401</v>
      </c>
    </row>
    <row r="1360" spans="1:18" x14ac:dyDescent="0.2">
      <c r="A1360" s="5" t="s">
        <v>1949</v>
      </c>
      <c r="B1360" s="8" t="s">
        <v>79</v>
      </c>
      <c r="C1360" s="12">
        <v>200000000</v>
      </c>
      <c r="D1360" s="12">
        <v>0</v>
      </c>
      <c r="E1360" s="12">
        <v>10316887</v>
      </c>
      <c r="F1360" s="12">
        <v>60000000</v>
      </c>
      <c r="G1360" s="12">
        <v>31050376</v>
      </c>
      <c r="H1360" s="12">
        <v>218632737</v>
      </c>
      <c r="I1360" s="12">
        <v>218132737</v>
      </c>
      <c r="J1360" s="12">
        <v>99.771305977841706</v>
      </c>
      <c r="K1360" s="12">
        <v>218132737</v>
      </c>
      <c r="L1360" s="12">
        <v>99.771305977841706</v>
      </c>
      <c r="M1360" s="12">
        <v>132224305</v>
      </c>
      <c r="N1360" s="12">
        <v>60.477816275062196</v>
      </c>
      <c r="O1360" s="12">
        <v>132224305</v>
      </c>
      <c r="P1360" s="12">
        <v>60.477816275062196</v>
      </c>
      <c r="Q1360" s="12">
        <v>500000</v>
      </c>
      <c r="R1360" s="12">
        <v>0.22869402215826401</v>
      </c>
    </row>
    <row r="1361" spans="1:18" ht="38.25" x14ac:dyDescent="0.2">
      <c r="A1361" s="5" t="s">
        <v>1950</v>
      </c>
      <c r="B1361" s="10" t="s">
        <v>1951</v>
      </c>
      <c r="C1361" s="12">
        <v>200000000</v>
      </c>
      <c r="D1361" s="12">
        <v>0</v>
      </c>
      <c r="E1361" s="12">
        <v>10316887</v>
      </c>
      <c r="F1361" s="12">
        <v>60000000</v>
      </c>
      <c r="G1361" s="12">
        <v>31050376</v>
      </c>
      <c r="H1361" s="12">
        <v>218632737</v>
      </c>
      <c r="I1361" s="12">
        <v>218132737</v>
      </c>
      <c r="J1361" s="12">
        <v>99.771305977841706</v>
      </c>
      <c r="K1361" s="12">
        <v>218132737</v>
      </c>
      <c r="L1361" s="12">
        <v>99.771305977841706</v>
      </c>
      <c r="M1361" s="12">
        <v>132224305</v>
      </c>
      <c r="N1361" s="12">
        <v>60.477816275062196</v>
      </c>
      <c r="O1361" s="12">
        <v>132224305</v>
      </c>
      <c r="P1361" s="12">
        <v>60.477816275062196</v>
      </c>
      <c r="Q1361" s="12">
        <v>500000</v>
      </c>
      <c r="R1361" s="12">
        <v>0.22869402215826401</v>
      </c>
    </row>
    <row r="1362" spans="1:18" x14ac:dyDescent="0.2">
      <c r="A1362" s="5" t="s">
        <v>1952</v>
      </c>
      <c r="B1362" s="8" t="s">
        <v>1953</v>
      </c>
      <c r="C1362" s="12">
        <v>41065061455</v>
      </c>
      <c r="D1362" s="12">
        <v>0</v>
      </c>
      <c r="E1362" s="12">
        <v>10092000000</v>
      </c>
      <c r="F1362" s="12">
        <v>0</v>
      </c>
      <c r="G1362" s="12">
        <v>0</v>
      </c>
      <c r="H1362" s="12">
        <v>30973061455</v>
      </c>
      <c r="I1362" s="12">
        <v>30973061455</v>
      </c>
      <c r="J1362" s="12">
        <v>100</v>
      </c>
      <c r="K1362" s="12">
        <v>25464241220.349998</v>
      </c>
      <c r="L1362" s="12">
        <v>82.214156509347205</v>
      </c>
      <c r="M1362" s="12">
        <v>25464241220.349998</v>
      </c>
      <c r="N1362" s="12">
        <v>82.214156509347205</v>
      </c>
      <c r="O1362" s="12">
        <v>25464241220.349998</v>
      </c>
      <c r="P1362" s="12">
        <v>82.214156509347205</v>
      </c>
      <c r="Q1362" s="12">
        <v>0</v>
      </c>
      <c r="R1362" s="12">
        <v>0</v>
      </c>
    </row>
    <row r="1363" spans="1:18" x14ac:dyDescent="0.2">
      <c r="A1363" s="5" t="s">
        <v>1954</v>
      </c>
      <c r="B1363" s="8" t="s">
        <v>20</v>
      </c>
      <c r="C1363" s="12">
        <v>41065061455</v>
      </c>
      <c r="D1363" s="12">
        <v>0</v>
      </c>
      <c r="E1363" s="12">
        <v>10092000000</v>
      </c>
      <c r="F1363" s="12">
        <v>0</v>
      </c>
      <c r="G1363" s="12">
        <v>0</v>
      </c>
      <c r="H1363" s="12">
        <v>30973061455</v>
      </c>
      <c r="I1363" s="12">
        <v>30973061455</v>
      </c>
      <c r="J1363" s="12">
        <v>100</v>
      </c>
      <c r="K1363" s="12">
        <v>25464241220.349998</v>
      </c>
      <c r="L1363" s="12">
        <v>82.214156509347205</v>
      </c>
      <c r="M1363" s="12">
        <v>25464241220.349998</v>
      </c>
      <c r="N1363" s="12">
        <v>82.214156509347205</v>
      </c>
      <c r="O1363" s="12">
        <v>25464241220.349998</v>
      </c>
      <c r="P1363" s="12">
        <v>82.214156509347205</v>
      </c>
      <c r="Q1363" s="12">
        <v>0</v>
      </c>
      <c r="R1363" s="12">
        <v>0</v>
      </c>
    </row>
    <row r="1364" spans="1:18" x14ac:dyDescent="0.2">
      <c r="A1364" s="5" t="s">
        <v>1955</v>
      </c>
      <c r="B1364" s="8" t="s">
        <v>1956</v>
      </c>
      <c r="C1364" s="12">
        <v>41065061455</v>
      </c>
      <c r="D1364" s="12">
        <v>0</v>
      </c>
      <c r="E1364" s="12">
        <v>10092000000</v>
      </c>
      <c r="F1364" s="12">
        <v>0</v>
      </c>
      <c r="G1364" s="12">
        <v>0</v>
      </c>
      <c r="H1364" s="12">
        <v>30973061455</v>
      </c>
      <c r="I1364" s="12">
        <v>30973061455</v>
      </c>
      <c r="J1364" s="12">
        <v>100</v>
      </c>
      <c r="K1364" s="12">
        <v>25464241220.349998</v>
      </c>
      <c r="L1364" s="12">
        <v>82.214156509347205</v>
      </c>
      <c r="M1364" s="12">
        <v>25464241220.349998</v>
      </c>
      <c r="N1364" s="12">
        <v>82.214156509347205</v>
      </c>
      <c r="O1364" s="12">
        <v>25464241220.349998</v>
      </c>
      <c r="P1364" s="12">
        <v>82.214156509347205</v>
      </c>
      <c r="Q1364" s="12">
        <v>0</v>
      </c>
      <c r="R1364" s="12">
        <v>0</v>
      </c>
    </row>
    <row r="1365" spans="1:18" x14ac:dyDescent="0.2">
      <c r="A1365" s="5" t="s">
        <v>1957</v>
      </c>
      <c r="B1365" s="8" t="s">
        <v>1958</v>
      </c>
      <c r="C1365" s="12">
        <v>41065061455</v>
      </c>
      <c r="D1365" s="12">
        <v>0</v>
      </c>
      <c r="E1365" s="12">
        <v>10092000000</v>
      </c>
      <c r="F1365" s="12">
        <v>0</v>
      </c>
      <c r="G1365" s="12">
        <v>0</v>
      </c>
      <c r="H1365" s="12">
        <v>30973061455</v>
      </c>
      <c r="I1365" s="12">
        <v>30973061455</v>
      </c>
      <c r="J1365" s="12">
        <v>100</v>
      </c>
      <c r="K1365" s="12">
        <v>25464241220.349998</v>
      </c>
      <c r="L1365" s="12">
        <v>82.214156509347205</v>
      </c>
      <c r="M1365" s="12">
        <v>25464241220.349998</v>
      </c>
      <c r="N1365" s="12">
        <v>82.214156509347205</v>
      </c>
      <c r="O1365" s="12">
        <v>25464241220.349998</v>
      </c>
      <c r="P1365" s="12">
        <v>82.214156509347205</v>
      </c>
      <c r="Q1365" s="12">
        <v>0</v>
      </c>
      <c r="R1365" s="12">
        <v>0</v>
      </c>
    </row>
    <row r="1366" spans="1:18" x14ac:dyDescent="0.2">
      <c r="A1366" s="5" t="s">
        <v>1959</v>
      </c>
      <c r="B1366" s="8" t="s">
        <v>1958</v>
      </c>
      <c r="C1366" s="12">
        <v>41065061455</v>
      </c>
      <c r="D1366" s="12">
        <v>0</v>
      </c>
      <c r="E1366" s="12">
        <v>10092000000</v>
      </c>
      <c r="F1366" s="12">
        <v>0</v>
      </c>
      <c r="G1366" s="12">
        <v>0</v>
      </c>
      <c r="H1366" s="12">
        <v>30973061455</v>
      </c>
      <c r="I1366" s="12">
        <v>30973061455</v>
      </c>
      <c r="J1366" s="12">
        <v>100</v>
      </c>
      <c r="K1366" s="12">
        <v>25464241220.349998</v>
      </c>
      <c r="L1366" s="12">
        <v>82.214156509347205</v>
      </c>
      <c r="M1366" s="12">
        <v>25464241220.349998</v>
      </c>
      <c r="N1366" s="12">
        <v>82.214156509347205</v>
      </c>
      <c r="O1366" s="12">
        <v>25464241220.349998</v>
      </c>
      <c r="P1366" s="12">
        <v>82.214156509347205</v>
      </c>
      <c r="Q1366" s="12">
        <v>0</v>
      </c>
      <c r="R1366" s="12">
        <v>0</v>
      </c>
    </row>
    <row r="1367" spans="1:18" x14ac:dyDescent="0.2">
      <c r="A1367" s="5" t="s">
        <v>1960</v>
      </c>
      <c r="B1367" s="8" t="s">
        <v>1961</v>
      </c>
      <c r="C1367" s="12">
        <v>11597898902</v>
      </c>
      <c r="D1367" s="12">
        <v>0</v>
      </c>
      <c r="E1367" s="12">
        <v>1857000000</v>
      </c>
      <c r="F1367" s="12">
        <v>0</v>
      </c>
      <c r="G1367" s="12">
        <v>0</v>
      </c>
      <c r="H1367" s="12">
        <v>9740898902</v>
      </c>
      <c r="I1367" s="12">
        <v>9740898902</v>
      </c>
      <c r="J1367" s="12">
        <v>100</v>
      </c>
      <c r="K1367" s="12">
        <v>4736377743.2200003</v>
      </c>
      <c r="L1367" s="12">
        <v>48.6236207856292</v>
      </c>
      <c r="M1367" s="12">
        <v>4736377743.2200003</v>
      </c>
      <c r="N1367" s="12">
        <v>48.6236207856292</v>
      </c>
      <c r="O1367" s="12">
        <v>4736377743.2200003</v>
      </c>
      <c r="P1367" s="12">
        <v>48.6236207856292</v>
      </c>
      <c r="Q1367" s="12">
        <v>0</v>
      </c>
      <c r="R1367" s="12">
        <v>0</v>
      </c>
    </row>
    <row r="1368" spans="1:18" x14ac:dyDescent="0.2">
      <c r="A1368" s="5" t="s">
        <v>1962</v>
      </c>
      <c r="B1368" s="8" t="s">
        <v>1963</v>
      </c>
      <c r="C1368" s="12">
        <v>4928891090</v>
      </c>
      <c r="D1368" s="12">
        <v>0</v>
      </c>
      <c r="E1368" s="12">
        <v>1857000000</v>
      </c>
      <c r="F1368" s="12">
        <v>0</v>
      </c>
      <c r="G1368" s="12">
        <v>0</v>
      </c>
      <c r="H1368" s="12">
        <v>3071891090</v>
      </c>
      <c r="I1368" s="12">
        <v>3071891090</v>
      </c>
      <c r="J1368" s="12">
        <v>100</v>
      </c>
      <c r="K1368" s="12">
        <v>2804078173.8299999</v>
      </c>
      <c r="L1368" s="12">
        <v>91.28182255413229</v>
      </c>
      <c r="M1368" s="12">
        <v>2804078173.8299999</v>
      </c>
      <c r="N1368" s="12">
        <v>91.28182255413229</v>
      </c>
      <c r="O1368" s="12">
        <v>2804078173.8299999</v>
      </c>
      <c r="P1368" s="12">
        <v>91.28182255413229</v>
      </c>
      <c r="Q1368" s="12">
        <v>0</v>
      </c>
      <c r="R1368" s="12">
        <v>0</v>
      </c>
    </row>
    <row r="1369" spans="1:18" x14ac:dyDescent="0.2">
      <c r="A1369" s="5" t="s">
        <v>1964</v>
      </c>
      <c r="B1369" s="8" t="s">
        <v>1424</v>
      </c>
      <c r="C1369" s="12">
        <v>6669007812</v>
      </c>
      <c r="D1369" s="12">
        <v>0</v>
      </c>
      <c r="E1369" s="12">
        <v>0</v>
      </c>
      <c r="F1369" s="12">
        <v>0</v>
      </c>
      <c r="G1369" s="12">
        <v>0</v>
      </c>
      <c r="H1369" s="12">
        <v>6669007812</v>
      </c>
      <c r="I1369" s="12">
        <v>6669007812</v>
      </c>
      <c r="J1369" s="12">
        <v>100</v>
      </c>
      <c r="K1369" s="12">
        <v>1932299569.3900001</v>
      </c>
      <c r="L1369" s="12">
        <v>28.974318577241501</v>
      </c>
      <c r="M1369" s="12">
        <v>1932299569.3900001</v>
      </c>
      <c r="N1369" s="12">
        <v>28.974318577241501</v>
      </c>
      <c r="O1369" s="12">
        <v>1932299569.3900001</v>
      </c>
      <c r="P1369" s="12">
        <v>28.974318577241501</v>
      </c>
      <c r="Q1369" s="12">
        <v>0</v>
      </c>
      <c r="R1369" s="12">
        <v>0</v>
      </c>
    </row>
    <row r="1370" spans="1:18" x14ac:dyDescent="0.2">
      <c r="A1370" s="5" t="s">
        <v>1965</v>
      </c>
      <c r="B1370" s="8" t="s">
        <v>1966</v>
      </c>
      <c r="C1370" s="12">
        <v>29467162553</v>
      </c>
      <c r="D1370" s="12">
        <v>0</v>
      </c>
      <c r="E1370" s="12">
        <v>8235000000</v>
      </c>
      <c r="F1370" s="12">
        <v>0</v>
      </c>
      <c r="G1370" s="12">
        <v>0</v>
      </c>
      <c r="H1370" s="12">
        <v>21232162553</v>
      </c>
      <c r="I1370" s="12">
        <v>21232162553</v>
      </c>
      <c r="J1370" s="12">
        <v>100</v>
      </c>
      <c r="K1370" s="12">
        <v>20727863477.130001</v>
      </c>
      <c r="L1370" s="12">
        <v>97.624834142018386</v>
      </c>
      <c r="M1370" s="12">
        <v>20727863477.130001</v>
      </c>
      <c r="N1370" s="12">
        <v>97.624834142018386</v>
      </c>
      <c r="O1370" s="12">
        <v>20727863477.130001</v>
      </c>
      <c r="P1370" s="12">
        <v>97.624834142018386</v>
      </c>
      <c r="Q1370" s="12">
        <v>0</v>
      </c>
      <c r="R1370" s="12">
        <v>0</v>
      </c>
    </row>
    <row r="1371" spans="1:18" x14ac:dyDescent="0.2">
      <c r="A1371" s="5" t="s">
        <v>1967</v>
      </c>
      <c r="B1371" s="8" t="s">
        <v>1968</v>
      </c>
      <c r="C1371" s="12">
        <v>6110220310</v>
      </c>
      <c r="D1371" s="12">
        <v>0</v>
      </c>
      <c r="E1371" s="12">
        <v>2523814484.9499998</v>
      </c>
      <c r="F1371" s="12">
        <v>0</v>
      </c>
      <c r="G1371" s="12">
        <v>0</v>
      </c>
      <c r="H1371" s="12">
        <v>3586405825.0500002</v>
      </c>
      <c r="I1371" s="12">
        <v>3586405825.0500002</v>
      </c>
      <c r="J1371" s="12">
        <v>100</v>
      </c>
      <c r="K1371" s="12">
        <v>3586405825.0500002</v>
      </c>
      <c r="L1371" s="12">
        <v>100</v>
      </c>
      <c r="M1371" s="12">
        <v>3586405825.0500002</v>
      </c>
      <c r="N1371" s="12">
        <v>100</v>
      </c>
      <c r="O1371" s="12">
        <v>3586405825.0500002</v>
      </c>
      <c r="P1371" s="12">
        <v>100</v>
      </c>
      <c r="Q1371" s="12">
        <v>0</v>
      </c>
      <c r="R1371" s="12">
        <v>0</v>
      </c>
    </row>
    <row r="1372" spans="1:18" x14ac:dyDescent="0.2">
      <c r="A1372" s="5" t="s">
        <v>1969</v>
      </c>
      <c r="B1372" s="8" t="s">
        <v>1963</v>
      </c>
      <c r="C1372" s="12">
        <v>10186108910</v>
      </c>
      <c r="D1372" s="12">
        <v>0</v>
      </c>
      <c r="E1372" s="12">
        <v>1619185515.05</v>
      </c>
      <c r="F1372" s="12">
        <v>0</v>
      </c>
      <c r="G1372" s="12">
        <v>0</v>
      </c>
      <c r="H1372" s="12">
        <v>8566923394.9499998</v>
      </c>
      <c r="I1372" s="12">
        <v>8566923394.9499998</v>
      </c>
      <c r="J1372" s="12">
        <v>100</v>
      </c>
      <c r="K1372" s="12">
        <v>8422811652.0799999</v>
      </c>
      <c r="L1372" s="12">
        <v>98.317812168660794</v>
      </c>
      <c r="M1372" s="12">
        <v>8422811652.0799999</v>
      </c>
      <c r="N1372" s="12">
        <v>98.317812168660794</v>
      </c>
      <c r="O1372" s="12">
        <v>8422811652.0799999</v>
      </c>
      <c r="P1372" s="12">
        <v>98.317812168660794</v>
      </c>
      <c r="Q1372" s="12">
        <v>0</v>
      </c>
      <c r="R1372" s="12">
        <v>0</v>
      </c>
    </row>
    <row r="1373" spans="1:18" x14ac:dyDescent="0.2">
      <c r="A1373" s="5" t="s">
        <v>1970</v>
      </c>
      <c r="B1373" s="8" t="s">
        <v>1424</v>
      </c>
      <c r="C1373" s="12">
        <v>9078833333</v>
      </c>
      <c r="D1373" s="12">
        <v>0</v>
      </c>
      <c r="E1373" s="12">
        <v>0</v>
      </c>
      <c r="F1373" s="12">
        <v>0</v>
      </c>
      <c r="G1373" s="12">
        <v>0</v>
      </c>
      <c r="H1373" s="12">
        <v>9078833333</v>
      </c>
      <c r="I1373" s="12">
        <v>9078833333</v>
      </c>
      <c r="J1373" s="12">
        <v>100</v>
      </c>
      <c r="K1373" s="12">
        <v>8718646000</v>
      </c>
      <c r="L1373" s="12">
        <v>96.032669399373404</v>
      </c>
      <c r="M1373" s="12">
        <v>8718646000</v>
      </c>
      <c r="N1373" s="12">
        <v>96.032669399373404</v>
      </c>
      <c r="O1373" s="12">
        <v>8718646000</v>
      </c>
      <c r="P1373" s="12">
        <v>96.032669399373404</v>
      </c>
      <c r="Q1373" s="12">
        <v>0</v>
      </c>
      <c r="R1373" s="12">
        <v>0</v>
      </c>
    </row>
    <row r="1374" spans="1:18" x14ac:dyDescent="0.2">
      <c r="A1374" s="5" t="s">
        <v>1971</v>
      </c>
      <c r="B1374" s="8" t="s">
        <v>1972</v>
      </c>
      <c r="C1374" s="12">
        <v>4092000000</v>
      </c>
      <c r="D1374" s="12">
        <v>0</v>
      </c>
      <c r="E1374" s="12">
        <v>4092000000</v>
      </c>
      <c r="F1374" s="12">
        <v>0</v>
      </c>
      <c r="G1374" s="12">
        <v>0</v>
      </c>
      <c r="H1374" s="12">
        <v>0</v>
      </c>
      <c r="I1374" s="12">
        <v>0</v>
      </c>
      <c r="J1374" s="12">
        <v>0</v>
      </c>
      <c r="K1374" s="12">
        <v>0</v>
      </c>
      <c r="L1374" s="12">
        <v>0</v>
      </c>
      <c r="M1374" s="12">
        <v>0</v>
      </c>
      <c r="N1374" s="12">
        <v>0</v>
      </c>
      <c r="O1374" s="12">
        <v>0</v>
      </c>
      <c r="P1374" s="12">
        <v>0</v>
      </c>
      <c r="Q1374" s="12">
        <v>0</v>
      </c>
      <c r="R1374" s="12">
        <v>0</v>
      </c>
    </row>
    <row r="1375" spans="1:18" x14ac:dyDescent="0.2">
      <c r="A1375" s="5" t="s">
        <v>1973</v>
      </c>
      <c r="B1375" s="8" t="s">
        <v>1974</v>
      </c>
      <c r="C1375" s="12">
        <v>1949540000</v>
      </c>
      <c r="D1375" s="12">
        <v>0</v>
      </c>
      <c r="E1375" s="12">
        <v>0</v>
      </c>
      <c r="F1375" s="12">
        <v>155000000</v>
      </c>
      <c r="G1375" s="12">
        <v>0</v>
      </c>
      <c r="H1375" s="12">
        <v>2104540000</v>
      </c>
      <c r="I1375" s="12">
        <v>1883378326</v>
      </c>
      <c r="J1375" s="12">
        <v>89.491210715880896</v>
      </c>
      <c r="K1375" s="12">
        <v>1883378326</v>
      </c>
      <c r="L1375" s="12">
        <v>89.491210715880896</v>
      </c>
      <c r="M1375" s="12">
        <v>1883378326</v>
      </c>
      <c r="N1375" s="12">
        <v>89.491210715880896</v>
      </c>
      <c r="O1375" s="12">
        <v>1817216660</v>
      </c>
      <c r="P1375" s="12">
        <v>86.347451699658791</v>
      </c>
      <c r="Q1375" s="12">
        <v>221161674</v>
      </c>
      <c r="R1375" s="12">
        <v>10.5087892841191</v>
      </c>
    </row>
    <row r="1376" spans="1:18" x14ac:dyDescent="0.2">
      <c r="A1376" s="5" t="s">
        <v>1975</v>
      </c>
      <c r="B1376" s="8" t="s">
        <v>20</v>
      </c>
      <c r="C1376" s="12">
        <v>1949540000</v>
      </c>
      <c r="D1376" s="12">
        <v>0</v>
      </c>
      <c r="E1376" s="12">
        <v>0</v>
      </c>
      <c r="F1376" s="12">
        <v>155000000</v>
      </c>
      <c r="G1376" s="12">
        <v>0</v>
      </c>
      <c r="H1376" s="12">
        <v>2104540000</v>
      </c>
      <c r="I1376" s="12">
        <v>1883378326</v>
      </c>
      <c r="J1376" s="12">
        <v>89.491210715880896</v>
      </c>
      <c r="K1376" s="12">
        <v>1883378326</v>
      </c>
      <c r="L1376" s="12">
        <v>89.491210715880896</v>
      </c>
      <c r="M1376" s="12">
        <v>1883378326</v>
      </c>
      <c r="N1376" s="12">
        <v>89.491210715880896</v>
      </c>
      <c r="O1376" s="12">
        <v>1817216660</v>
      </c>
      <c r="P1376" s="12">
        <v>86.347451699658791</v>
      </c>
      <c r="Q1376" s="12">
        <v>221161674</v>
      </c>
      <c r="R1376" s="12">
        <v>10.5087892841191</v>
      </c>
    </row>
    <row r="1377" spans="1:18" x14ac:dyDescent="0.2">
      <c r="A1377" s="5" t="s">
        <v>1976</v>
      </c>
      <c r="B1377" s="8" t="s">
        <v>27</v>
      </c>
      <c r="C1377" s="12">
        <v>1949540000</v>
      </c>
      <c r="D1377" s="12">
        <v>0</v>
      </c>
      <c r="E1377" s="12">
        <v>0</v>
      </c>
      <c r="F1377" s="12">
        <v>155000000</v>
      </c>
      <c r="G1377" s="12">
        <v>0</v>
      </c>
      <c r="H1377" s="12">
        <v>2104540000</v>
      </c>
      <c r="I1377" s="12">
        <v>1883378326</v>
      </c>
      <c r="J1377" s="12">
        <v>89.491210715880896</v>
      </c>
      <c r="K1377" s="12">
        <v>1883378326</v>
      </c>
      <c r="L1377" s="12">
        <v>89.491210715880896</v>
      </c>
      <c r="M1377" s="12">
        <v>1883378326</v>
      </c>
      <c r="N1377" s="12">
        <v>89.491210715880896</v>
      </c>
      <c r="O1377" s="12">
        <v>1817216660</v>
      </c>
      <c r="P1377" s="12">
        <v>86.347451699658791</v>
      </c>
      <c r="Q1377" s="12">
        <v>221161674</v>
      </c>
      <c r="R1377" s="12">
        <v>10.5087892841191</v>
      </c>
    </row>
    <row r="1378" spans="1:18" x14ac:dyDescent="0.2">
      <c r="A1378" s="5" t="s">
        <v>1977</v>
      </c>
      <c r="B1378" s="8" t="s">
        <v>29</v>
      </c>
      <c r="C1378" s="12">
        <v>1949540000</v>
      </c>
      <c r="D1378" s="12">
        <v>0</v>
      </c>
      <c r="E1378" s="12">
        <v>0</v>
      </c>
      <c r="F1378" s="12">
        <v>155000000</v>
      </c>
      <c r="G1378" s="12">
        <v>0</v>
      </c>
      <c r="H1378" s="12">
        <v>2104540000</v>
      </c>
      <c r="I1378" s="12">
        <v>1883378326</v>
      </c>
      <c r="J1378" s="12">
        <v>89.491210715880896</v>
      </c>
      <c r="K1378" s="12">
        <v>1883378326</v>
      </c>
      <c r="L1378" s="12">
        <v>89.491210715880896</v>
      </c>
      <c r="M1378" s="12">
        <v>1883378326</v>
      </c>
      <c r="N1378" s="12">
        <v>89.491210715880896</v>
      </c>
      <c r="O1378" s="12">
        <v>1817216660</v>
      </c>
      <c r="P1378" s="12">
        <v>86.347451699658791</v>
      </c>
      <c r="Q1378" s="12">
        <v>221161674</v>
      </c>
      <c r="R1378" s="12">
        <v>10.5087892841191</v>
      </c>
    </row>
    <row r="1379" spans="1:18" x14ac:dyDescent="0.2">
      <c r="A1379" s="5" t="s">
        <v>1978</v>
      </c>
      <c r="B1379" s="8" t="s">
        <v>27</v>
      </c>
      <c r="C1379" s="12">
        <v>1949540000</v>
      </c>
      <c r="D1379" s="12">
        <v>0</v>
      </c>
      <c r="E1379" s="12">
        <v>0</v>
      </c>
      <c r="F1379" s="12">
        <v>155000000</v>
      </c>
      <c r="G1379" s="12">
        <v>0</v>
      </c>
      <c r="H1379" s="12">
        <v>2104540000</v>
      </c>
      <c r="I1379" s="12">
        <v>1883378326</v>
      </c>
      <c r="J1379" s="12">
        <v>89.491210715880896</v>
      </c>
      <c r="K1379" s="12">
        <v>1883378326</v>
      </c>
      <c r="L1379" s="12">
        <v>89.491210715880896</v>
      </c>
      <c r="M1379" s="12">
        <v>1883378326</v>
      </c>
      <c r="N1379" s="12">
        <v>89.491210715880896</v>
      </c>
      <c r="O1379" s="12">
        <v>1817216660</v>
      </c>
      <c r="P1379" s="12">
        <v>86.347451699658791</v>
      </c>
      <c r="Q1379" s="12">
        <v>221161674</v>
      </c>
      <c r="R1379" s="12">
        <v>10.5087892841191</v>
      </c>
    </row>
    <row r="1380" spans="1:18" x14ac:dyDescent="0.2">
      <c r="A1380" s="5" t="s">
        <v>1979</v>
      </c>
      <c r="B1380" s="8" t="s">
        <v>1980</v>
      </c>
      <c r="C1380" s="12">
        <v>793940000</v>
      </c>
      <c r="D1380" s="12">
        <v>0</v>
      </c>
      <c r="E1380" s="12">
        <v>0</v>
      </c>
      <c r="F1380" s="12">
        <v>75000000</v>
      </c>
      <c r="G1380" s="12">
        <v>0</v>
      </c>
      <c r="H1380" s="12">
        <v>868940000</v>
      </c>
      <c r="I1380" s="12">
        <v>727778326</v>
      </c>
      <c r="J1380" s="12">
        <v>83.754727138812797</v>
      </c>
      <c r="K1380" s="12">
        <v>727778326</v>
      </c>
      <c r="L1380" s="12">
        <v>83.754727138812797</v>
      </c>
      <c r="M1380" s="12">
        <v>727778326</v>
      </c>
      <c r="N1380" s="12">
        <v>83.754727138812797</v>
      </c>
      <c r="O1380" s="12">
        <v>661616660</v>
      </c>
      <c r="P1380" s="12">
        <v>76.140661035284396</v>
      </c>
      <c r="Q1380" s="12">
        <v>141161674</v>
      </c>
      <c r="R1380" s="12">
        <v>16.2452728611872</v>
      </c>
    </row>
    <row r="1381" spans="1:18" x14ac:dyDescent="0.2">
      <c r="A1381" s="5" t="s">
        <v>1981</v>
      </c>
      <c r="B1381" s="8" t="s">
        <v>34</v>
      </c>
      <c r="C1381" s="12">
        <v>793940000</v>
      </c>
      <c r="D1381" s="12">
        <v>0</v>
      </c>
      <c r="E1381" s="12">
        <v>0</v>
      </c>
      <c r="F1381" s="12">
        <v>75000000</v>
      </c>
      <c r="G1381" s="12">
        <v>0</v>
      </c>
      <c r="H1381" s="12">
        <v>868940000</v>
      </c>
      <c r="I1381" s="12">
        <v>727778326</v>
      </c>
      <c r="J1381" s="12">
        <v>83.754727138812797</v>
      </c>
      <c r="K1381" s="12">
        <v>727778326</v>
      </c>
      <c r="L1381" s="12">
        <v>83.754727138812797</v>
      </c>
      <c r="M1381" s="12">
        <v>727778326</v>
      </c>
      <c r="N1381" s="12">
        <v>83.754727138812797</v>
      </c>
      <c r="O1381" s="12">
        <v>661616660</v>
      </c>
      <c r="P1381" s="12">
        <v>76.140661035284396</v>
      </c>
      <c r="Q1381" s="12">
        <v>141161674</v>
      </c>
      <c r="R1381" s="12">
        <v>16.2452728611872</v>
      </c>
    </row>
    <row r="1382" spans="1:18" x14ac:dyDescent="0.2">
      <c r="A1382" s="5" t="s">
        <v>1982</v>
      </c>
      <c r="B1382" s="8" t="s">
        <v>1983</v>
      </c>
      <c r="C1382" s="12">
        <v>1155600000</v>
      </c>
      <c r="D1382" s="12">
        <v>0</v>
      </c>
      <c r="E1382" s="12">
        <v>0</v>
      </c>
      <c r="F1382" s="12">
        <v>80000000</v>
      </c>
      <c r="G1382" s="12">
        <v>0</v>
      </c>
      <c r="H1382" s="12">
        <v>1235600000</v>
      </c>
      <c r="I1382" s="12">
        <v>1155600000</v>
      </c>
      <c r="J1382" s="12">
        <v>93.52541275493688</v>
      </c>
      <c r="K1382" s="12">
        <v>1155600000</v>
      </c>
      <c r="L1382" s="12">
        <v>93.52541275493688</v>
      </c>
      <c r="M1382" s="12">
        <v>1155600000</v>
      </c>
      <c r="N1382" s="12">
        <v>93.52541275493688</v>
      </c>
      <c r="O1382" s="12">
        <v>1155600000</v>
      </c>
      <c r="P1382" s="12">
        <v>93.52541275493688</v>
      </c>
      <c r="Q1382" s="12">
        <v>80000000</v>
      </c>
      <c r="R1382" s="12">
        <v>6.4745872450631294</v>
      </c>
    </row>
    <row r="1383" spans="1:18" x14ac:dyDescent="0.2">
      <c r="A1383" s="5" t="s">
        <v>1984</v>
      </c>
      <c r="B1383" s="8" t="s">
        <v>34</v>
      </c>
      <c r="C1383" s="12">
        <v>1155600000</v>
      </c>
      <c r="D1383" s="12">
        <v>0</v>
      </c>
      <c r="E1383" s="12">
        <v>0</v>
      </c>
      <c r="F1383" s="12">
        <v>80000000</v>
      </c>
      <c r="G1383" s="12">
        <v>0</v>
      </c>
      <c r="H1383" s="12">
        <v>1235600000</v>
      </c>
      <c r="I1383" s="12">
        <v>1155600000</v>
      </c>
      <c r="J1383" s="12">
        <v>93.52541275493688</v>
      </c>
      <c r="K1383" s="12">
        <v>1155600000</v>
      </c>
      <c r="L1383" s="12">
        <v>93.52541275493688</v>
      </c>
      <c r="M1383" s="12">
        <v>1155600000</v>
      </c>
      <c r="N1383" s="12">
        <v>93.52541275493688</v>
      </c>
      <c r="O1383" s="12">
        <v>1155600000</v>
      </c>
      <c r="P1383" s="12">
        <v>93.52541275493688</v>
      </c>
      <c r="Q1383" s="12">
        <v>80000000</v>
      </c>
      <c r="R1383" s="12">
        <v>6.4745872450631294</v>
      </c>
    </row>
    <row r="1384" spans="1:18" x14ac:dyDescent="0.2">
      <c r="A1384" s="5" t="s">
        <v>1985</v>
      </c>
      <c r="B1384" s="8" t="s">
        <v>1986</v>
      </c>
      <c r="C1384" s="12">
        <v>1166700000</v>
      </c>
      <c r="D1384" s="12">
        <v>0</v>
      </c>
      <c r="E1384" s="12">
        <v>0</v>
      </c>
      <c r="F1384" s="12">
        <v>130000000</v>
      </c>
      <c r="G1384" s="12">
        <v>0</v>
      </c>
      <c r="H1384" s="12">
        <v>1296700000</v>
      </c>
      <c r="I1384" s="12">
        <v>1095725000</v>
      </c>
      <c r="J1384" s="12">
        <v>84.501041104341809</v>
      </c>
      <c r="K1384" s="12">
        <v>1095725000</v>
      </c>
      <c r="L1384" s="12">
        <v>84.501041104341809</v>
      </c>
      <c r="M1384" s="12">
        <v>1095725000</v>
      </c>
      <c r="N1384" s="12">
        <v>84.501041104341809</v>
      </c>
      <c r="O1384" s="12">
        <v>1023500000</v>
      </c>
      <c r="P1384" s="12">
        <v>78.931132875761492</v>
      </c>
      <c r="Q1384" s="12">
        <v>200975000</v>
      </c>
      <c r="R1384" s="12">
        <v>15.4989588956582</v>
      </c>
    </row>
    <row r="1385" spans="1:18" x14ac:dyDescent="0.2">
      <c r="A1385" s="5" t="s">
        <v>1987</v>
      </c>
      <c r="B1385" s="8" t="s">
        <v>20</v>
      </c>
      <c r="C1385" s="12">
        <v>1166700000</v>
      </c>
      <c r="D1385" s="12">
        <v>0</v>
      </c>
      <c r="E1385" s="12">
        <v>0</v>
      </c>
      <c r="F1385" s="12">
        <v>130000000</v>
      </c>
      <c r="G1385" s="12">
        <v>0</v>
      </c>
      <c r="H1385" s="12">
        <v>1296700000</v>
      </c>
      <c r="I1385" s="12">
        <v>1095725000</v>
      </c>
      <c r="J1385" s="12">
        <v>84.501041104341809</v>
      </c>
      <c r="K1385" s="12">
        <v>1095725000</v>
      </c>
      <c r="L1385" s="12">
        <v>84.501041104341809</v>
      </c>
      <c r="M1385" s="12">
        <v>1095725000</v>
      </c>
      <c r="N1385" s="12">
        <v>84.501041104341809</v>
      </c>
      <c r="O1385" s="12">
        <v>1023500000</v>
      </c>
      <c r="P1385" s="12">
        <v>78.931132875761492</v>
      </c>
      <c r="Q1385" s="12">
        <v>200975000</v>
      </c>
      <c r="R1385" s="12">
        <v>15.4989588956582</v>
      </c>
    </row>
    <row r="1386" spans="1:18" x14ac:dyDescent="0.2">
      <c r="A1386" s="5" t="s">
        <v>1988</v>
      </c>
      <c r="B1386" s="8" t="s">
        <v>27</v>
      </c>
      <c r="C1386" s="12">
        <v>1166700000</v>
      </c>
      <c r="D1386" s="12">
        <v>0</v>
      </c>
      <c r="E1386" s="12">
        <v>0</v>
      </c>
      <c r="F1386" s="12">
        <v>130000000</v>
      </c>
      <c r="G1386" s="12">
        <v>0</v>
      </c>
      <c r="H1386" s="12">
        <v>1296700000</v>
      </c>
      <c r="I1386" s="12">
        <v>1095725000</v>
      </c>
      <c r="J1386" s="12">
        <v>84.501041104341809</v>
      </c>
      <c r="K1386" s="12">
        <v>1095725000</v>
      </c>
      <c r="L1386" s="12">
        <v>84.501041104341809</v>
      </c>
      <c r="M1386" s="12">
        <v>1095725000</v>
      </c>
      <c r="N1386" s="12">
        <v>84.501041104341809</v>
      </c>
      <c r="O1386" s="12">
        <v>1023500000</v>
      </c>
      <c r="P1386" s="12">
        <v>78.931132875761492</v>
      </c>
      <c r="Q1386" s="12">
        <v>200975000</v>
      </c>
      <c r="R1386" s="12">
        <v>15.4989588956582</v>
      </c>
    </row>
    <row r="1387" spans="1:18" x14ac:dyDescent="0.2">
      <c r="A1387" s="5" t="s">
        <v>1989</v>
      </c>
      <c r="B1387" s="8" t="s">
        <v>29</v>
      </c>
      <c r="C1387" s="12">
        <v>1166700000</v>
      </c>
      <c r="D1387" s="12">
        <v>0</v>
      </c>
      <c r="E1387" s="12">
        <v>0</v>
      </c>
      <c r="F1387" s="12">
        <v>130000000</v>
      </c>
      <c r="G1387" s="12">
        <v>0</v>
      </c>
      <c r="H1387" s="12">
        <v>1296700000</v>
      </c>
      <c r="I1387" s="12">
        <v>1095725000</v>
      </c>
      <c r="J1387" s="12">
        <v>84.501041104341809</v>
      </c>
      <c r="K1387" s="12">
        <v>1095725000</v>
      </c>
      <c r="L1387" s="12">
        <v>84.501041104341809</v>
      </c>
      <c r="M1387" s="12">
        <v>1095725000</v>
      </c>
      <c r="N1387" s="12">
        <v>84.501041104341809</v>
      </c>
      <c r="O1387" s="12">
        <v>1023500000</v>
      </c>
      <c r="P1387" s="12">
        <v>78.931132875761492</v>
      </c>
      <c r="Q1387" s="12">
        <v>200975000</v>
      </c>
      <c r="R1387" s="12">
        <v>15.4989588956582</v>
      </c>
    </row>
    <row r="1388" spans="1:18" x14ac:dyDescent="0.2">
      <c r="A1388" s="5" t="s">
        <v>1990</v>
      </c>
      <c r="B1388" s="8" t="s">
        <v>27</v>
      </c>
      <c r="C1388" s="12">
        <v>1166700000</v>
      </c>
      <c r="D1388" s="12">
        <v>0</v>
      </c>
      <c r="E1388" s="12">
        <v>0</v>
      </c>
      <c r="F1388" s="12">
        <v>130000000</v>
      </c>
      <c r="G1388" s="12">
        <v>0</v>
      </c>
      <c r="H1388" s="12">
        <v>1296700000</v>
      </c>
      <c r="I1388" s="12">
        <v>1095725000</v>
      </c>
      <c r="J1388" s="12">
        <v>84.501041104341809</v>
      </c>
      <c r="K1388" s="12">
        <v>1095725000</v>
      </c>
      <c r="L1388" s="12">
        <v>84.501041104341809</v>
      </c>
      <c r="M1388" s="12">
        <v>1095725000</v>
      </c>
      <c r="N1388" s="12">
        <v>84.501041104341809</v>
      </c>
      <c r="O1388" s="12">
        <v>1023500000</v>
      </c>
      <c r="P1388" s="12">
        <v>78.931132875761492</v>
      </c>
      <c r="Q1388" s="12">
        <v>200975000</v>
      </c>
      <c r="R1388" s="12">
        <v>15.4989588956582</v>
      </c>
    </row>
    <row r="1389" spans="1:18" x14ac:dyDescent="0.2">
      <c r="A1389" s="5" t="s">
        <v>1991</v>
      </c>
      <c r="B1389" s="8" t="s">
        <v>1992</v>
      </c>
      <c r="C1389" s="12">
        <v>300000000</v>
      </c>
      <c r="D1389" s="12">
        <v>0</v>
      </c>
      <c r="E1389" s="12">
        <v>0</v>
      </c>
      <c r="F1389" s="12">
        <v>30000000</v>
      </c>
      <c r="G1389" s="12">
        <v>0</v>
      </c>
      <c r="H1389" s="12">
        <v>330000000</v>
      </c>
      <c r="I1389" s="12">
        <v>301250000</v>
      </c>
      <c r="J1389" s="12">
        <v>91.287878787878782</v>
      </c>
      <c r="K1389" s="12">
        <v>301250000</v>
      </c>
      <c r="L1389" s="12">
        <v>91.287878787878782</v>
      </c>
      <c r="M1389" s="12">
        <v>301250000</v>
      </c>
      <c r="N1389" s="12">
        <v>91.287878787878782</v>
      </c>
      <c r="O1389" s="12">
        <v>301250000</v>
      </c>
      <c r="P1389" s="12">
        <v>91.287878787878782</v>
      </c>
      <c r="Q1389" s="12">
        <v>28750000</v>
      </c>
      <c r="R1389" s="12">
        <v>8.7121212121212093</v>
      </c>
    </row>
    <row r="1390" spans="1:18" x14ac:dyDescent="0.2">
      <c r="A1390" s="5" t="s">
        <v>1993</v>
      </c>
      <c r="B1390" s="8" t="s">
        <v>34</v>
      </c>
      <c r="C1390" s="12">
        <v>300000000</v>
      </c>
      <c r="D1390" s="12">
        <v>0</v>
      </c>
      <c r="E1390" s="12">
        <v>0</v>
      </c>
      <c r="F1390" s="12">
        <v>30000000</v>
      </c>
      <c r="G1390" s="12">
        <v>0</v>
      </c>
      <c r="H1390" s="12">
        <v>330000000</v>
      </c>
      <c r="I1390" s="12">
        <v>301250000</v>
      </c>
      <c r="J1390" s="12">
        <v>91.287878787878782</v>
      </c>
      <c r="K1390" s="12">
        <v>301250000</v>
      </c>
      <c r="L1390" s="12">
        <v>91.287878787878782</v>
      </c>
      <c r="M1390" s="12">
        <v>301250000</v>
      </c>
      <c r="N1390" s="12">
        <v>91.287878787878782</v>
      </c>
      <c r="O1390" s="12">
        <v>301250000</v>
      </c>
      <c r="P1390" s="12">
        <v>91.287878787878782</v>
      </c>
      <c r="Q1390" s="12">
        <v>28750000</v>
      </c>
      <c r="R1390" s="12">
        <v>8.7121212121212093</v>
      </c>
    </row>
    <row r="1391" spans="1:18" x14ac:dyDescent="0.2">
      <c r="A1391" s="5" t="s">
        <v>1994</v>
      </c>
      <c r="B1391" s="8" t="s">
        <v>1995</v>
      </c>
      <c r="C1391" s="12">
        <v>866700000</v>
      </c>
      <c r="D1391" s="12">
        <v>0</v>
      </c>
      <c r="E1391" s="12">
        <v>0</v>
      </c>
      <c r="F1391" s="12">
        <v>100000000</v>
      </c>
      <c r="G1391" s="12">
        <v>0</v>
      </c>
      <c r="H1391" s="12">
        <v>966700000</v>
      </c>
      <c r="I1391" s="12">
        <v>794475000</v>
      </c>
      <c r="J1391" s="12">
        <v>82.184235026378403</v>
      </c>
      <c r="K1391" s="12">
        <v>794475000</v>
      </c>
      <c r="L1391" s="12">
        <v>82.184235026378403</v>
      </c>
      <c r="M1391" s="12">
        <v>794475000</v>
      </c>
      <c r="N1391" s="12">
        <v>82.184235026378403</v>
      </c>
      <c r="O1391" s="12">
        <v>722250000</v>
      </c>
      <c r="P1391" s="12">
        <v>74.712940933071295</v>
      </c>
      <c r="Q1391" s="12">
        <v>172225000</v>
      </c>
      <c r="R1391" s="12">
        <v>17.815764973621597</v>
      </c>
    </row>
    <row r="1392" spans="1:18" x14ac:dyDescent="0.2">
      <c r="A1392" s="5" t="s">
        <v>1996</v>
      </c>
      <c r="B1392" s="8" t="s">
        <v>34</v>
      </c>
      <c r="C1392" s="12">
        <v>866700000</v>
      </c>
      <c r="D1392" s="12">
        <v>0</v>
      </c>
      <c r="E1392" s="12">
        <v>0</v>
      </c>
      <c r="F1392" s="12">
        <v>100000000</v>
      </c>
      <c r="G1392" s="12">
        <v>0</v>
      </c>
      <c r="H1392" s="12">
        <v>966700000</v>
      </c>
      <c r="I1392" s="12">
        <v>794475000</v>
      </c>
      <c r="J1392" s="12">
        <v>82.184235026378403</v>
      </c>
      <c r="K1392" s="12">
        <v>794475000</v>
      </c>
      <c r="L1392" s="12">
        <v>82.184235026378403</v>
      </c>
      <c r="M1392" s="12">
        <v>794475000</v>
      </c>
      <c r="N1392" s="12">
        <v>82.184235026378403</v>
      </c>
      <c r="O1392" s="12">
        <v>722250000</v>
      </c>
      <c r="P1392" s="12">
        <v>74.712940933071295</v>
      </c>
      <c r="Q1392" s="12">
        <v>172225000</v>
      </c>
      <c r="R1392" s="12">
        <v>17.815764973621597</v>
      </c>
    </row>
    <row r="1393" spans="1:18" x14ac:dyDescent="0.2">
      <c r="A1393" s="5" t="s">
        <v>1997</v>
      </c>
      <c r="B1393" s="8" t="s">
        <v>1998</v>
      </c>
      <c r="C1393" s="12">
        <v>2659371220</v>
      </c>
      <c r="D1393" s="12">
        <v>1452156753</v>
      </c>
      <c r="E1393" s="12">
        <v>809683986</v>
      </c>
      <c r="F1393" s="12">
        <v>0</v>
      </c>
      <c r="G1393" s="12">
        <v>0</v>
      </c>
      <c r="H1393" s="12">
        <v>3301843987</v>
      </c>
      <c r="I1393" s="12">
        <v>2882328572</v>
      </c>
      <c r="J1393" s="12">
        <v>87.294511289700097</v>
      </c>
      <c r="K1393" s="12">
        <v>2882328572</v>
      </c>
      <c r="L1393" s="12">
        <v>87.294511289700097</v>
      </c>
      <c r="M1393" s="12">
        <v>2823014784</v>
      </c>
      <c r="N1393" s="12">
        <v>85.498127564922996</v>
      </c>
      <c r="O1393" s="12">
        <v>2823014784</v>
      </c>
      <c r="P1393" s="12">
        <v>85.498127564922996</v>
      </c>
      <c r="Q1393" s="12">
        <v>419515415</v>
      </c>
      <c r="R1393" s="12">
        <v>12.7054887102999</v>
      </c>
    </row>
    <row r="1394" spans="1:18" x14ac:dyDescent="0.2">
      <c r="A1394" s="5" t="s">
        <v>1999</v>
      </c>
      <c r="B1394" s="8" t="s">
        <v>67</v>
      </c>
      <c r="C1394" s="12">
        <v>2659371220</v>
      </c>
      <c r="D1394" s="12">
        <v>1452156753</v>
      </c>
      <c r="E1394" s="12">
        <v>809683986</v>
      </c>
      <c r="F1394" s="12">
        <v>0</v>
      </c>
      <c r="G1394" s="12">
        <v>0</v>
      </c>
      <c r="H1394" s="12">
        <v>3301843987</v>
      </c>
      <c r="I1394" s="12">
        <v>2882328572</v>
      </c>
      <c r="J1394" s="12">
        <v>87.294511289700097</v>
      </c>
      <c r="K1394" s="12">
        <v>2882328572</v>
      </c>
      <c r="L1394" s="12">
        <v>87.294511289700097</v>
      </c>
      <c r="M1394" s="12">
        <v>2823014784</v>
      </c>
      <c r="N1394" s="12">
        <v>85.498127564922996</v>
      </c>
      <c r="O1394" s="12">
        <v>2823014784</v>
      </c>
      <c r="P1394" s="12">
        <v>85.498127564922996</v>
      </c>
      <c r="Q1394" s="12">
        <v>419515415</v>
      </c>
      <c r="R1394" s="12">
        <v>12.7054887102999</v>
      </c>
    </row>
    <row r="1395" spans="1:18" x14ac:dyDescent="0.2">
      <c r="A1395" s="5" t="s">
        <v>2000</v>
      </c>
      <c r="B1395" s="8" t="s">
        <v>69</v>
      </c>
      <c r="C1395" s="12">
        <v>2659371220</v>
      </c>
      <c r="D1395" s="12">
        <v>1452156753</v>
      </c>
      <c r="E1395" s="12">
        <v>809683986</v>
      </c>
      <c r="F1395" s="12">
        <v>0</v>
      </c>
      <c r="G1395" s="12">
        <v>0</v>
      </c>
      <c r="H1395" s="12">
        <v>3301843987</v>
      </c>
      <c r="I1395" s="12">
        <v>2882328572</v>
      </c>
      <c r="J1395" s="12">
        <v>87.294511289700097</v>
      </c>
      <c r="K1395" s="12">
        <v>2882328572</v>
      </c>
      <c r="L1395" s="12">
        <v>87.294511289700097</v>
      </c>
      <c r="M1395" s="12">
        <v>2823014784</v>
      </c>
      <c r="N1395" s="12">
        <v>85.498127564922996</v>
      </c>
      <c r="O1395" s="12">
        <v>2823014784</v>
      </c>
      <c r="P1395" s="12">
        <v>85.498127564922996</v>
      </c>
      <c r="Q1395" s="12">
        <v>419515415</v>
      </c>
      <c r="R1395" s="12">
        <v>12.7054887102999</v>
      </c>
    </row>
    <row r="1396" spans="1:18" x14ac:dyDescent="0.2">
      <c r="A1396" s="5" t="s">
        <v>2001</v>
      </c>
      <c r="B1396" s="8" t="s">
        <v>2002</v>
      </c>
      <c r="C1396" s="12">
        <v>968218462</v>
      </c>
      <c r="D1396" s="12">
        <v>944418181</v>
      </c>
      <c r="E1396" s="12">
        <v>809683986</v>
      </c>
      <c r="F1396" s="12">
        <v>0</v>
      </c>
      <c r="G1396" s="12">
        <v>0</v>
      </c>
      <c r="H1396" s="12">
        <v>1102952657</v>
      </c>
      <c r="I1396" s="12">
        <v>1008614616</v>
      </c>
      <c r="J1396" s="12">
        <v>91.446773313317294</v>
      </c>
      <c r="K1396" s="12">
        <v>1008614616</v>
      </c>
      <c r="L1396" s="12">
        <v>91.446773313317294</v>
      </c>
      <c r="M1396" s="12">
        <v>1008614616</v>
      </c>
      <c r="N1396" s="12">
        <v>91.446773313317294</v>
      </c>
      <c r="O1396" s="12">
        <v>1008614616</v>
      </c>
      <c r="P1396" s="12">
        <v>91.446773313317294</v>
      </c>
      <c r="Q1396" s="12">
        <v>94338041</v>
      </c>
      <c r="R1396" s="12">
        <v>8.5532266866827111</v>
      </c>
    </row>
    <row r="1397" spans="1:18" x14ac:dyDescent="0.2">
      <c r="A1397" s="5" t="s">
        <v>2003</v>
      </c>
      <c r="B1397" s="8" t="s">
        <v>2004</v>
      </c>
      <c r="C1397" s="12">
        <v>968218462</v>
      </c>
      <c r="D1397" s="12">
        <v>944418181</v>
      </c>
      <c r="E1397" s="12">
        <v>809683986</v>
      </c>
      <c r="F1397" s="12">
        <v>0</v>
      </c>
      <c r="G1397" s="12">
        <v>0</v>
      </c>
      <c r="H1397" s="12">
        <v>1102952657</v>
      </c>
      <c r="I1397" s="12">
        <v>1008614616</v>
      </c>
      <c r="J1397" s="12">
        <v>91.446773313317294</v>
      </c>
      <c r="K1397" s="12">
        <v>1008614616</v>
      </c>
      <c r="L1397" s="12">
        <v>91.446773313317294</v>
      </c>
      <c r="M1397" s="12">
        <v>1008614616</v>
      </c>
      <c r="N1397" s="12">
        <v>91.446773313317294</v>
      </c>
      <c r="O1397" s="12">
        <v>1008614616</v>
      </c>
      <c r="P1397" s="12">
        <v>91.446773313317294</v>
      </c>
      <c r="Q1397" s="12">
        <v>94338041</v>
      </c>
      <c r="R1397" s="12">
        <v>8.5532266866827111</v>
      </c>
    </row>
    <row r="1398" spans="1:18" x14ac:dyDescent="0.2">
      <c r="A1398" s="5" t="s">
        <v>2005</v>
      </c>
      <c r="B1398" s="8" t="s">
        <v>1917</v>
      </c>
      <c r="C1398" s="12">
        <v>968218462</v>
      </c>
      <c r="D1398" s="12">
        <v>944418181</v>
      </c>
      <c r="E1398" s="12">
        <v>809683986</v>
      </c>
      <c r="F1398" s="12">
        <v>0</v>
      </c>
      <c r="G1398" s="12">
        <v>0</v>
      </c>
      <c r="H1398" s="12">
        <v>1102952657</v>
      </c>
      <c r="I1398" s="12">
        <v>1008614616</v>
      </c>
      <c r="J1398" s="12">
        <v>91.446773313317294</v>
      </c>
      <c r="K1398" s="12">
        <v>1008614616</v>
      </c>
      <c r="L1398" s="12">
        <v>91.446773313317294</v>
      </c>
      <c r="M1398" s="12">
        <v>1008614616</v>
      </c>
      <c r="N1398" s="12">
        <v>91.446773313317294</v>
      </c>
      <c r="O1398" s="12">
        <v>1008614616</v>
      </c>
      <c r="P1398" s="12">
        <v>91.446773313317294</v>
      </c>
      <c r="Q1398" s="12">
        <v>94338041</v>
      </c>
      <c r="R1398" s="12">
        <v>8.5532266866827111</v>
      </c>
    </row>
    <row r="1399" spans="1:18" x14ac:dyDescent="0.2">
      <c r="A1399" s="5" t="s">
        <v>2006</v>
      </c>
      <c r="B1399" s="8" t="s">
        <v>2007</v>
      </c>
      <c r="C1399" s="12">
        <v>968218462</v>
      </c>
      <c r="D1399" s="12">
        <v>944418181</v>
      </c>
      <c r="E1399" s="12">
        <v>809683986</v>
      </c>
      <c r="F1399" s="12">
        <v>0</v>
      </c>
      <c r="G1399" s="12">
        <v>0</v>
      </c>
      <c r="H1399" s="12">
        <v>1102952657</v>
      </c>
      <c r="I1399" s="12">
        <v>1008614616</v>
      </c>
      <c r="J1399" s="12">
        <v>91.446773313317294</v>
      </c>
      <c r="K1399" s="12">
        <v>1008614616</v>
      </c>
      <c r="L1399" s="12">
        <v>91.446773313317294</v>
      </c>
      <c r="M1399" s="12">
        <v>1008614616</v>
      </c>
      <c r="N1399" s="12">
        <v>91.446773313317294</v>
      </c>
      <c r="O1399" s="12">
        <v>1008614616</v>
      </c>
      <c r="P1399" s="12">
        <v>91.446773313317294</v>
      </c>
      <c r="Q1399" s="12">
        <v>94338041</v>
      </c>
      <c r="R1399" s="12">
        <v>8.5532266866827111</v>
      </c>
    </row>
    <row r="1400" spans="1:18" x14ac:dyDescent="0.2">
      <c r="A1400" s="5" t="s">
        <v>2008</v>
      </c>
      <c r="B1400" s="8" t="s">
        <v>79</v>
      </c>
      <c r="C1400" s="12">
        <v>118000000</v>
      </c>
      <c r="D1400" s="12">
        <v>0</v>
      </c>
      <c r="E1400" s="12">
        <v>0</v>
      </c>
      <c r="F1400" s="12">
        <v>0</v>
      </c>
      <c r="G1400" s="12">
        <v>0</v>
      </c>
      <c r="H1400" s="12">
        <v>118000000</v>
      </c>
      <c r="I1400" s="12">
        <v>111833348</v>
      </c>
      <c r="J1400" s="12">
        <v>94.774023728813603</v>
      </c>
      <c r="K1400" s="12">
        <v>111833348</v>
      </c>
      <c r="L1400" s="12">
        <v>94.774023728813603</v>
      </c>
      <c r="M1400" s="12">
        <v>111833348</v>
      </c>
      <c r="N1400" s="12">
        <v>94.774023728813603</v>
      </c>
      <c r="O1400" s="12">
        <v>111833348</v>
      </c>
      <c r="P1400" s="12">
        <v>94.774023728813603</v>
      </c>
      <c r="Q1400" s="12">
        <v>6166652</v>
      </c>
      <c r="R1400" s="12">
        <v>5.2259762711864406</v>
      </c>
    </row>
    <row r="1401" spans="1:18" x14ac:dyDescent="0.2">
      <c r="A1401" s="5" t="s">
        <v>2009</v>
      </c>
      <c r="B1401" s="8" t="s">
        <v>1983</v>
      </c>
      <c r="C1401" s="12">
        <v>118000000</v>
      </c>
      <c r="D1401" s="12">
        <v>0</v>
      </c>
      <c r="E1401" s="12">
        <v>0</v>
      </c>
      <c r="F1401" s="12">
        <v>0</v>
      </c>
      <c r="G1401" s="12">
        <v>0</v>
      </c>
      <c r="H1401" s="12">
        <v>118000000</v>
      </c>
      <c r="I1401" s="12">
        <v>111833348</v>
      </c>
      <c r="J1401" s="12">
        <v>94.774023728813603</v>
      </c>
      <c r="K1401" s="12">
        <v>111833348</v>
      </c>
      <c r="L1401" s="12">
        <v>94.774023728813603</v>
      </c>
      <c r="M1401" s="12">
        <v>111833348</v>
      </c>
      <c r="N1401" s="12">
        <v>94.774023728813603</v>
      </c>
      <c r="O1401" s="12">
        <v>111833348</v>
      </c>
      <c r="P1401" s="12">
        <v>94.774023728813603</v>
      </c>
      <c r="Q1401" s="12">
        <v>6166652</v>
      </c>
      <c r="R1401" s="12">
        <v>5.2259762711864406</v>
      </c>
    </row>
    <row r="1402" spans="1:18" x14ac:dyDescent="0.2">
      <c r="A1402" s="5" t="s">
        <v>2010</v>
      </c>
      <c r="B1402" s="8" t="s">
        <v>2011</v>
      </c>
      <c r="C1402" s="12">
        <v>60000000</v>
      </c>
      <c r="D1402" s="12">
        <v>0</v>
      </c>
      <c r="E1402" s="12">
        <v>0</v>
      </c>
      <c r="F1402" s="12">
        <v>0</v>
      </c>
      <c r="G1402" s="12">
        <v>0</v>
      </c>
      <c r="H1402" s="12">
        <v>60000000</v>
      </c>
      <c r="I1402" s="12">
        <v>37075860</v>
      </c>
      <c r="J1402" s="12">
        <v>61.793100000000003</v>
      </c>
      <c r="K1402" s="12">
        <v>37075860</v>
      </c>
      <c r="L1402" s="12">
        <v>61.793100000000003</v>
      </c>
      <c r="M1402" s="12">
        <v>37075860</v>
      </c>
      <c r="N1402" s="12">
        <v>61.793100000000003</v>
      </c>
      <c r="O1402" s="12">
        <v>37075860</v>
      </c>
      <c r="P1402" s="12">
        <v>61.793100000000003</v>
      </c>
      <c r="Q1402" s="12">
        <v>22924140</v>
      </c>
      <c r="R1402" s="12">
        <v>38.206900000000005</v>
      </c>
    </row>
    <row r="1403" spans="1:18" x14ac:dyDescent="0.2">
      <c r="A1403" s="5" t="s">
        <v>2012</v>
      </c>
      <c r="B1403" s="8" t="s">
        <v>1983</v>
      </c>
      <c r="C1403" s="12">
        <v>60000000</v>
      </c>
      <c r="D1403" s="12">
        <v>0</v>
      </c>
      <c r="E1403" s="12">
        <v>0</v>
      </c>
      <c r="F1403" s="12">
        <v>0</v>
      </c>
      <c r="G1403" s="12">
        <v>0</v>
      </c>
      <c r="H1403" s="12">
        <v>60000000</v>
      </c>
      <c r="I1403" s="12">
        <v>37075860</v>
      </c>
      <c r="J1403" s="12">
        <v>61.793100000000003</v>
      </c>
      <c r="K1403" s="12">
        <v>37075860</v>
      </c>
      <c r="L1403" s="12">
        <v>61.793100000000003</v>
      </c>
      <c r="M1403" s="12">
        <v>37075860</v>
      </c>
      <c r="N1403" s="12">
        <v>61.793100000000003</v>
      </c>
      <c r="O1403" s="12">
        <v>37075860</v>
      </c>
      <c r="P1403" s="12">
        <v>61.793100000000003</v>
      </c>
      <c r="Q1403" s="12">
        <v>22924140</v>
      </c>
      <c r="R1403" s="12">
        <v>38.206900000000005</v>
      </c>
    </row>
    <row r="1404" spans="1:18" x14ac:dyDescent="0.2">
      <c r="A1404" s="5" t="s">
        <v>2013</v>
      </c>
      <c r="B1404" s="8" t="s">
        <v>116</v>
      </c>
      <c r="C1404" s="12">
        <v>115500000</v>
      </c>
      <c r="D1404" s="12">
        <v>0</v>
      </c>
      <c r="E1404" s="12">
        <v>0</v>
      </c>
      <c r="F1404" s="12">
        <v>0</v>
      </c>
      <c r="G1404" s="12">
        <v>0</v>
      </c>
      <c r="H1404" s="12">
        <v>115500000</v>
      </c>
      <c r="I1404" s="12">
        <v>105875000</v>
      </c>
      <c r="J1404" s="12">
        <v>91.6666666666667</v>
      </c>
      <c r="K1404" s="12">
        <v>105875000</v>
      </c>
      <c r="L1404" s="12">
        <v>91.6666666666667</v>
      </c>
      <c r="M1404" s="12">
        <v>105875000</v>
      </c>
      <c r="N1404" s="12">
        <v>91.6666666666667</v>
      </c>
      <c r="O1404" s="12">
        <v>105875000</v>
      </c>
      <c r="P1404" s="12">
        <v>91.6666666666667</v>
      </c>
      <c r="Q1404" s="12">
        <v>9625000</v>
      </c>
      <c r="R1404" s="12">
        <v>8.3333333333333304</v>
      </c>
    </row>
    <row r="1405" spans="1:18" x14ac:dyDescent="0.2">
      <c r="A1405" s="5" t="s">
        <v>2014</v>
      </c>
      <c r="B1405" s="8" t="s">
        <v>1983</v>
      </c>
      <c r="C1405" s="12">
        <v>115500000</v>
      </c>
      <c r="D1405" s="12">
        <v>0</v>
      </c>
      <c r="E1405" s="12">
        <v>0</v>
      </c>
      <c r="F1405" s="12">
        <v>0</v>
      </c>
      <c r="G1405" s="12">
        <v>0</v>
      </c>
      <c r="H1405" s="12">
        <v>115500000</v>
      </c>
      <c r="I1405" s="12">
        <v>105875000</v>
      </c>
      <c r="J1405" s="12">
        <v>91.6666666666667</v>
      </c>
      <c r="K1405" s="12">
        <v>105875000</v>
      </c>
      <c r="L1405" s="12">
        <v>91.6666666666667</v>
      </c>
      <c r="M1405" s="12">
        <v>105875000</v>
      </c>
      <c r="N1405" s="12">
        <v>91.6666666666667</v>
      </c>
      <c r="O1405" s="12">
        <v>105875000</v>
      </c>
      <c r="P1405" s="12">
        <v>91.6666666666667</v>
      </c>
      <c r="Q1405" s="12">
        <v>9625000</v>
      </c>
      <c r="R1405" s="12">
        <v>8.3333333333333304</v>
      </c>
    </row>
    <row r="1406" spans="1:18" x14ac:dyDescent="0.2">
      <c r="A1406" s="5" t="s">
        <v>2015</v>
      </c>
      <c r="B1406" s="8" t="s">
        <v>83</v>
      </c>
      <c r="C1406" s="12">
        <v>0</v>
      </c>
      <c r="D1406" s="12">
        <v>68663121</v>
      </c>
      <c r="E1406" s="12">
        <v>0</v>
      </c>
      <c r="F1406" s="12">
        <v>0</v>
      </c>
      <c r="G1406" s="12">
        <v>0</v>
      </c>
      <c r="H1406" s="12">
        <v>68663121</v>
      </c>
      <c r="I1406" s="12">
        <v>68663121</v>
      </c>
      <c r="J1406" s="12">
        <v>100</v>
      </c>
      <c r="K1406" s="12">
        <v>68663121</v>
      </c>
      <c r="L1406" s="12">
        <v>100</v>
      </c>
      <c r="M1406" s="12">
        <v>68663121</v>
      </c>
      <c r="N1406" s="12">
        <v>100</v>
      </c>
      <c r="O1406" s="12">
        <v>68663121</v>
      </c>
      <c r="P1406" s="12">
        <v>100</v>
      </c>
      <c r="Q1406" s="12">
        <v>0</v>
      </c>
      <c r="R1406" s="12">
        <v>0</v>
      </c>
    </row>
    <row r="1407" spans="1:18" x14ac:dyDescent="0.2">
      <c r="A1407" s="5" t="s">
        <v>2016</v>
      </c>
      <c r="B1407" s="8" t="s">
        <v>1983</v>
      </c>
      <c r="C1407" s="12">
        <v>0</v>
      </c>
      <c r="D1407" s="12">
        <v>68663121</v>
      </c>
      <c r="E1407" s="12">
        <v>0</v>
      </c>
      <c r="F1407" s="12">
        <v>0</v>
      </c>
      <c r="G1407" s="12">
        <v>0</v>
      </c>
      <c r="H1407" s="12">
        <v>68663121</v>
      </c>
      <c r="I1407" s="12">
        <v>68663121</v>
      </c>
      <c r="J1407" s="12">
        <v>100</v>
      </c>
      <c r="K1407" s="12">
        <v>68663121</v>
      </c>
      <c r="L1407" s="12">
        <v>100</v>
      </c>
      <c r="M1407" s="12">
        <v>68663121</v>
      </c>
      <c r="N1407" s="12">
        <v>100</v>
      </c>
      <c r="O1407" s="12">
        <v>68663121</v>
      </c>
      <c r="P1407" s="12">
        <v>100</v>
      </c>
      <c r="Q1407" s="12">
        <v>0</v>
      </c>
      <c r="R1407" s="12">
        <v>0</v>
      </c>
    </row>
    <row r="1408" spans="1:18" x14ac:dyDescent="0.2">
      <c r="A1408" s="5" t="s">
        <v>2017</v>
      </c>
      <c r="B1408" s="8" t="s">
        <v>2018</v>
      </c>
      <c r="C1408" s="12">
        <v>620240250</v>
      </c>
      <c r="D1408" s="12">
        <v>62225058</v>
      </c>
      <c r="E1408" s="12">
        <v>0</v>
      </c>
      <c r="F1408" s="12">
        <v>0</v>
      </c>
      <c r="G1408" s="12">
        <v>0</v>
      </c>
      <c r="H1408" s="12">
        <v>682465308</v>
      </c>
      <c r="I1408" s="12">
        <v>671637285</v>
      </c>
      <c r="J1408" s="12">
        <v>98.413395835206302</v>
      </c>
      <c r="K1408" s="12">
        <v>671637285</v>
      </c>
      <c r="L1408" s="12">
        <v>98.413395835206302</v>
      </c>
      <c r="M1408" s="12">
        <v>671637285</v>
      </c>
      <c r="N1408" s="12">
        <v>98.413395835206302</v>
      </c>
      <c r="O1408" s="12">
        <v>671637285</v>
      </c>
      <c r="P1408" s="12">
        <v>98.413395835206302</v>
      </c>
      <c r="Q1408" s="12">
        <v>10828023</v>
      </c>
      <c r="R1408" s="12">
        <v>1.5866041647936799</v>
      </c>
    </row>
    <row r="1409" spans="1:18" x14ac:dyDescent="0.2">
      <c r="A1409" s="5" t="s">
        <v>2019</v>
      </c>
      <c r="B1409" s="8" t="s">
        <v>1983</v>
      </c>
      <c r="C1409" s="12">
        <v>620240250</v>
      </c>
      <c r="D1409" s="12">
        <v>62225058</v>
      </c>
      <c r="E1409" s="12">
        <v>0</v>
      </c>
      <c r="F1409" s="12">
        <v>0</v>
      </c>
      <c r="G1409" s="12">
        <v>0</v>
      </c>
      <c r="H1409" s="12">
        <v>682465308</v>
      </c>
      <c r="I1409" s="12">
        <v>671637285</v>
      </c>
      <c r="J1409" s="12">
        <v>98.413395835206302</v>
      </c>
      <c r="K1409" s="12">
        <v>671637285</v>
      </c>
      <c r="L1409" s="12">
        <v>98.413395835206302</v>
      </c>
      <c r="M1409" s="12">
        <v>671637285</v>
      </c>
      <c r="N1409" s="12">
        <v>98.413395835206302</v>
      </c>
      <c r="O1409" s="12">
        <v>671637285</v>
      </c>
      <c r="P1409" s="12">
        <v>98.413395835206302</v>
      </c>
      <c r="Q1409" s="12">
        <v>10828023</v>
      </c>
      <c r="R1409" s="12">
        <v>1.5866041647936799</v>
      </c>
    </row>
    <row r="1410" spans="1:18" x14ac:dyDescent="0.2">
      <c r="A1410" s="5" t="s">
        <v>2020</v>
      </c>
      <c r="B1410" s="8" t="s">
        <v>2021</v>
      </c>
      <c r="C1410" s="12">
        <v>54478212</v>
      </c>
      <c r="D1410" s="12">
        <v>0</v>
      </c>
      <c r="E1410" s="12">
        <v>9683986</v>
      </c>
      <c r="F1410" s="12">
        <v>0</v>
      </c>
      <c r="G1410" s="12">
        <v>0</v>
      </c>
      <c r="H1410" s="12">
        <v>44794226</v>
      </c>
      <c r="I1410" s="12">
        <v>0</v>
      </c>
      <c r="J1410" s="12">
        <v>0</v>
      </c>
      <c r="K1410" s="12">
        <v>0</v>
      </c>
      <c r="L1410" s="12">
        <v>0</v>
      </c>
      <c r="M1410" s="12">
        <v>0</v>
      </c>
      <c r="N1410" s="12">
        <v>0</v>
      </c>
      <c r="O1410" s="12">
        <v>0</v>
      </c>
      <c r="P1410" s="12">
        <v>0</v>
      </c>
      <c r="Q1410" s="12">
        <v>44794226</v>
      </c>
      <c r="R1410" s="12">
        <v>100</v>
      </c>
    </row>
    <row r="1411" spans="1:18" x14ac:dyDescent="0.2">
      <c r="A1411" s="5" t="s">
        <v>2022</v>
      </c>
      <c r="B1411" s="8" t="s">
        <v>1983</v>
      </c>
      <c r="C1411" s="12">
        <v>54478212</v>
      </c>
      <c r="D1411" s="12">
        <v>0</v>
      </c>
      <c r="E1411" s="12">
        <v>9683986</v>
      </c>
      <c r="F1411" s="12">
        <v>0</v>
      </c>
      <c r="G1411" s="12">
        <v>0</v>
      </c>
      <c r="H1411" s="12">
        <v>44794226</v>
      </c>
      <c r="I1411" s="12">
        <v>0</v>
      </c>
      <c r="J1411" s="12">
        <v>0</v>
      </c>
      <c r="K1411" s="12">
        <v>0</v>
      </c>
      <c r="L1411" s="12">
        <v>0</v>
      </c>
      <c r="M1411" s="12">
        <v>0</v>
      </c>
      <c r="N1411" s="12">
        <v>0</v>
      </c>
      <c r="O1411" s="12">
        <v>0</v>
      </c>
      <c r="P1411" s="12">
        <v>0</v>
      </c>
      <c r="Q1411" s="12">
        <v>44794226</v>
      </c>
      <c r="R1411" s="12">
        <v>100</v>
      </c>
    </row>
    <row r="1412" spans="1:18" x14ac:dyDescent="0.2">
      <c r="A1412" s="5" t="s">
        <v>2023</v>
      </c>
      <c r="B1412" s="8" t="s">
        <v>2024</v>
      </c>
      <c r="C1412" s="12">
        <v>0</v>
      </c>
      <c r="D1412" s="12">
        <v>1154155</v>
      </c>
      <c r="E1412" s="12">
        <v>0</v>
      </c>
      <c r="F1412" s="12">
        <v>0</v>
      </c>
      <c r="G1412" s="12">
        <v>0</v>
      </c>
      <c r="H1412" s="12">
        <v>1154155</v>
      </c>
      <c r="I1412" s="12">
        <v>1154155</v>
      </c>
      <c r="J1412" s="12">
        <v>100</v>
      </c>
      <c r="K1412" s="12">
        <v>1154155</v>
      </c>
      <c r="L1412" s="12">
        <v>100</v>
      </c>
      <c r="M1412" s="12">
        <v>1154155</v>
      </c>
      <c r="N1412" s="12">
        <v>100</v>
      </c>
      <c r="O1412" s="12">
        <v>1154155</v>
      </c>
      <c r="P1412" s="12">
        <v>100</v>
      </c>
      <c r="Q1412" s="12">
        <v>0</v>
      </c>
      <c r="R1412" s="12">
        <v>0</v>
      </c>
    </row>
    <row r="1413" spans="1:18" x14ac:dyDescent="0.2">
      <c r="A1413" s="5" t="s">
        <v>2025</v>
      </c>
      <c r="B1413" s="8" t="s">
        <v>1983</v>
      </c>
      <c r="C1413" s="12">
        <v>0</v>
      </c>
      <c r="D1413" s="12">
        <v>1154155</v>
      </c>
      <c r="E1413" s="12">
        <v>0</v>
      </c>
      <c r="F1413" s="12">
        <v>0</v>
      </c>
      <c r="G1413" s="12">
        <v>0</v>
      </c>
      <c r="H1413" s="12">
        <v>1154155</v>
      </c>
      <c r="I1413" s="12">
        <v>1154155</v>
      </c>
      <c r="J1413" s="12">
        <v>100</v>
      </c>
      <c r="K1413" s="12">
        <v>1154155</v>
      </c>
      <c r="L1413" s="12">
        <v>100</v>
      </c>
      <c r="M1413" s="12">
        <v>1154155</v>
      </c>
      <c r="N1413" s="12">
        <v>100</v>
      </c>
      <c r="O1413" s="12">
        <v>1154155</v>
      </c>
      <c r="P1413" s="12">
        <v>100</v>
      </c>
      <c r="Q1413" s="12">
        <v>0</v>
      </c>
      <c r="R1413" s="12">
        <v>0</v>
      </c>
    </row>
    <row r="1414" spans="1:18" x14ac:dyDescent="0.2">
      <c r="A1414" s="5" t="s">
        <v>2026</v>
      </c>
      <c r="B1414" s="8" t="s">
        <v>1327</v>
      </c>
      <c r="C1414" s="12">
        <v>0</v>
      </c>
      <c r="D1414" s="12">
        <v>800000000</v>
      </c>
      <c r="E1414" s="12">
        <v>800000000</v>
      </c>
      <c r="F1414" s="12">
        <v>0</v>
      </c>
      <c r="G1414" s="12">
        <v>0</v>
      </c>
      <c r="H1414" s="12">
        <v>0</v>
      </c>
      <c r="I1414" s="12"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</row>
    <row r="1415" spans="1:18" x14ac:dyDescent="0.2">
      <c r="A1415" s="5" t="s">
        <v>2027</v>
      </c>
      <c r="B1415" s="8" t="s">
        <v>1983</v>
      </c>
      <c r="C1415" s="12">
        <v>0</v>
      </c>
      <c r="D1415" s="12">
        <v>800000000</v>
      </c>
      <c r="E1415" s="12">
        <v>800000000</v>
      </c>
      <c r="F1415" s="12">
        <v>0</v>
      </c>
      <c r="G1415" s="12">
        <v>0</v>
      </c>
      <c r="H1415" s="12">
        <v>0</v>
      </c>
      <c r="I1415" s="12">
        <v>0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</row>
    <row r="1416" spans="1:18" x14ac:dyDescent="0.2">
      <c r="A1416" s="5" t="s">
        <v>2028</v>
      </c>
      <c r="B1416" s="8" t="s">
        <v>2029</v>
      </c>
      <c r="C1416" s="12">
        <v>0</v>
      </c>
      <c r="D1416" s="12">
        <v>12375847</v>
      </c>
      <c r="E1416" s="12">
        <v>0</v>
      </c>
      <c r="F1416" s="12">
        <v>0</v>
      </c>
      <c r="G1416" s="12">
        <v>0</v>
      </c>
      <c r="H1416" s="12">
        <v>12375847</v>
      </c>
      <c r="I1416" s="12">
        <v>12375847</v>
      </c>
      <c r="J1416" s="12">
        <v>100</v>
      </c>
      <c r="K1416" s="12">
        <v>12375847</v>
      </c>
      <c r="L1416" s="12">
        <v>100</v>
      </c>
      <c r="M1416" s="12">
        <v>12375847</v>
      </c>
      <c r="N1416" s="12">
        <v>100</v>
      </c>
      <c r="O1416" s="12">
        <v>12375847</v>
      </c>
      <c r="P1416" s="12">
        <v>100</v>
      </c>
      <c r="Q1416" s="12">
        <v>0</v>
      </c>
      <c r="R1416" s="12">
        <v>0</v>
      </c>
    </row>
    <row r="1417" spans="1:18" x14ac:dyDescent="0.2">
      <c r="A1417" s="5" t="s">
        <v>2030</v>
      </c>
      <c r="B1417" s="8" t="s">
        <v>1983</v>
      </c>
      <c r="C1417" s="12">
        <v>0</v>
      </c>
      <c r="D1417" s="12">
        <v>12375847</v>
      </c>
      <c r="E1417" s="12">
        <v>0</v>
      </c>
      <c r="F1417" s="12">
        <v>0</v>
      </c>
      <c r="G1417" s="12">
        <v>0</v>
      </c>
      <c r="H1417" s="12">
        <v>12375847</v>
      </c>
      <c r="I1417" s="12">
        <v>12375847</v>
      </c>
      <c r="J1417" s="12">
        <v>100</v>
      </c>
      <c r="K1417" s="12">
        <v>12375847</v>
      </c>
      <c r="L1417" s="12">
        <v>100</v>
      </c>
      <c r="M1417" s="12">
        <v>12375847</v>
      </c>
      <c r="N1417" s="12">
        <v>100</v>
      </c>
      <c r="O1417" s="12">
        <v>12375847</v>
      </c>
      <c r="P1417" s="12">
        <v>100</v>
      </c>
      <c r="Q1417" s="12">
        <v>0</v>
      </c>
      <c r="R1417" s="12">
        <v>0</v>
      </c>
    </row>
    <row r="1418" spans="1:18" x14ac:dyDescent="0.2">
      <c r="A1418" s="5" t="s">
        <v>2031</v>
      </c>
      <c r="B1418" s="8" t="s">
        <v>2032</v>
      </c>
      <c r="C1418" s="12">
        <v>1691152758</v>
      </c>
      <c r="D1418" s="12">
        <v>427738572</v>
      </c>
      <c r="E1418" s="12">
        <v>0</v>
      </c>
      <c r="F1418" s="12">
        <v>0</v>
      </c>
      <c r="G1418" s="12">
        <v>0</v>
      </c>
      <c r="H1418" s="12">
        <v>2118891330</v>
      </c>
      <c r="I1418" s="12">
        <v>1793713956</v>
      </c>
      <c r="J1418" s="12">
        <v>84.653419012290698</v>
      </c>
      <c r="K1418" s="12">
        <v>1793713956</v>
      </c>
      <c r="L1418" s="12">
        <v>84.653419012290698</v>
      </c>
      <c r="M1418" s="12">
        <v>1734400168</v>
      </c>
      <c r="N1418" s="12">
        <v>81.854134916867096</v>
      </c>
      <c r="O1418" s="12">
        <v>1734400168</v>
      </c>
      <c r="P1418" s="12">
        <v>81.854134916867096</v>
      </c>
      <c r="Q1418" s="12">
        <v>325177374</v>
      </c>
      <c r="R1418" s="12">
        <v>15.3465809877093</v>
      </c>
    </row>
    <row r="1419" spans="1:18" x14ac:dyDescent="0.2">
      <c r="A1419" s="5" t="s">
        <v>2033</v>
      </c>
      <c r="B1419" s="8" t="s">
        <v>95</v>
      </c>
      <c r="C1419" s="12">
        <v>1691152758</v>
      </c>
      <c r="D1419" s="12">
        <v>427738572</v>
      </c>
      <c r="E1419" s="12">
        <v>0</v>
      </c>
      <c r="F1419" s="12">
        <v>0</v>
      </c>
      <c r="G1419" s="12">
        <v>0</v>
      </c>
      <c r="H1419" s="12">
        <v>2118891330</v>
      </c>
      <c r="I1419" s="12">
        <v>1793713956</v>
      </c>
      <c r="J1419" s="12">
        <v>84.653419012290698</v>
      </c>
      <c r="K1419" s="12">
        <v>1793713956</v>
      </c>
      <c r="L1419" s="12">
        <v>84.653419012290698</v>
      </c>
      <c r="M1419" s="12">
        <v>1734400168</v>
      </c>
      <c r="N1419" s="12">
        <v>81.854134916867096</v>
      </c>
      <c r="O1419" s="12">
        <v>1734400168</v>
      </c>
      <c r="P1419" s="12">
        <v>81.854134916867096</v>
      </c>
      <c r="Q1419" s="12">
        <v>325177374</v>
      </c>
      <c r="R1419" s="12">
        <v>15.3465809877093</v>
      </c>
    </row>
    <row r="1420" spans="1:18" x14ac:dyDescent="0.2">
      <c r="A1420" s="5" t="s">
        <v>2034</v>
      </c>
      <c r="B1420" s="8" t="s">
        <v>2035</v>
      </c>
      <c r="C1420" s="12">
        <v>1691152758</v>
      </c>
      <c r="D1420" s="12">
        <v>427738572</v>
      </c>
      <c r="E1420" s="12">
        <v>0</v>
      </c>
      <c r="F1420" s="12">
        <v>0</v>
      </c>
      <c r="G1420" s="12">
        <v>0</v>
      </c>
      <c r="H1420" s="12">
        <v>2118891330</v>
      </c>
      <c r="I1420" s="12">
        <v>1793713956</v>
      </c>
      <c r="J1420" s="12">
        <v>84.653419012290698</v>
      </c>
      <c r="K1420" s="12">
        <v>1793713956</v>
      </c>
      <c r="L1420" s="12">
        <v>84.653419012290698</v>
      </c>
      <c r="M1420" s="12">
        <v>1734400168</v>
      </c>
      <c r="N1420" s="12">
        <v>81.854134916867096</v>
      </c>
      <c r="O1420" s="12">
        <v>1734400168</v>
      </c>
      <c r="P1420" s="12">
        <v>81.854134916867096</v>
      </c>
      <c r="Q1420" s="12">
        <v>325177374</v>
      </c>
      <c r="R1420" s="12">
        <v>15.3465809877093</v>
      </c>
    </row>
    <row r="1421" spans="1:18" x14ac:dyDescent="0.2">
      <c r="A1421" s="5" t="s">
        <v>2036</v>
      </c>
      <c r="B1421" s="8" t="s">
        <v>2007</v>
      </c>
      <c r="C1421" s="12">
        <v>1691152758</v>
      </c>
      <c r="D1421" s="12">
        <v>427738572</v>
      </c>
      <c r="E1421" s="12">
        <v>0</v>
      </c>
      <c r="F1421" s="12">
        <v>0</v>
      </c>
      <c r="G1421" s="12">
        <v>0</v>
      </c>
      <c r="H1421" s="12">
        <v>2118891330</v>
      </c>
      <c r="I1421" s="12">
        <v>1793713956</v>
      </c>
      <c r="J1421" s="12">
        <v>84.653419012290698</v>
      </c>
      <c r="K1421" s="12">
        <v>1793713956</v>
      </c>
      <c r="L1421" s="12">
        <v>84.653419012290698</v>
      </c>
      <c r="M1421" s="12">
        <v>1734400168</v>
      </c>
      <c r="N1421" s="12">
        <v>81.854134916867096</v>
      </c>
      <c r="O1421" s="12">
        <v>1734400168</v>
      </c>
      <c r="P1421" s="12">
        <v>81.854134916867096</v>
      </c>
      <c r="Q1421" s="12">
        <v>325177374</v>
      </c>
      <c r="R1421" s="12">
        <v>15.3465809877093</v>
      </c>
    </row>
    <row r="1422" spans="1:18" x14ac:dyDescent="0.2">
      <c r="A1422" s="5" t="s">
        <v>2037</v>
      </c>
      <c r="B1422" s="8" t="s">
        <v>2038</v>
      </c>
      <c r="C1422" s="12">
        <v>1258975790</v>
      </c>
      <c r="D1422" s="12">
        <v>0</v>
      </c>
      <c r="E1422" s="12">
        <v>0</v>
      </c>
      <c r="F1422" s="12">
        <v>0</v>
      </c>
      <c r="G1422" s="12">
        <v>0</v>
      </c>
      <c r="H1422" s="12">
        <v>1258975790</v>
      </c>
      <c r="I1422" s="12">
        <v>969813167</v>
      </c>
      <c r="J1422" s="12">
        <v>77.031915522378696</v>
      </c>
      <c r="K1422" s="12">
        <v>969813167</v>
      </c>
      <c r="L1422" s="12">
        <v>77.031915522378696</v>
      </c>
      <c r="M1422" s="12">
        <v>910499379</v>
      </c>
      <c r="N1422" s="12">
        <v>72.320642400915403</v>
      </c>
      <c r="O1422" s="12">
        <v>910499379</v>
      </c>
      <c r="P1422" s="12">
        <v>72.320642400915403</v>
      </c>
      <c r="Q1422" s="12">
        <v>289162623</v>
      </c>
      <c r="R1422" s="12">
        <v>22.9680844776213</v>
      </c>
    </row>
    <row r="1423" spans="1:18" x14ac:dyDescent="0.2">
      <c r="A1423" s="5" t="s">
        <v>2039</v>
      </c>
      <c r="B1423" s="8" t="s">
        <v>2040</v>
      </c>
      <c r="C1423" s="12">
        <v>1258975790</v>
      </c>
      <c r="D1423" s="12">
        <v>0</v>
      </c>
      <c r="E1423" s="12">
        <v>0</v>
      </c>
      <c r="F1423" s="12">
        <v>0</v>
      </c>
      <c r="G1423" s="12">
        <v>0</v>
      </c>
      <c r="H1423" s="12">
        <v>1258975790</v>
      </c>
      <c r="I1423" s="12">
        <v>969813167</v>
      </c>
      <c r="J1423" s="12">
        <v>77.031915522378696</v>
      </c>
      <c r="K1423" s="12">
        <v>969813167</v>
      </c>
      <c r="L1423" s="12">
        <v>77.031915522378696</v>
      </c>
      <c r="M1423" s="12">
        <v>910499379</v>
      </c>
      <c r="N1423" s="12">
        <v>72.320642400915403</v>
      </c>
      <c r="O1423" s="12">
        <v>910499379</v>
      </c>
      <c r="P1423" s="12">
        <v>72.320642400915403</v>
      </c>
      <c r="Q1423" s="12">
        <v>289162623</v>
      </c>
      <c r="R1423" s="12">
        <v>22.9680844776213</v>
      </c>
    </row>
    <row r="1424" spans="1:18" x14ac:dyDescent="0.2">
      <c r="A1424" s="5" t="s">
        <v>2041</v>
      </c>
      <c r="B1424" s="8" t="s">
        <v>2042</v>
      </c>
      <c r="C1424" s="12">
        <v>400000000</v>
      </c>
      <c r="D1424" s="12">
        <v>111848981</v>
      </c>
      <c r="E1424" s="12">
        <v>0</v>
      </c>
      <c r="F1424" s="12">
        <v>0</v>
      </c>
      <c r="G1424" s="12">
        <v>0</v>
      </c>
      <c r="H1424" s="12">
        <v>511848981</v>
      </c>
      <c r="I1424" s="12">
        <v>508011198</v>
      </c>
      <c r="J1424" s="12">
        <v>99.250211851061593</v>
      </c>
      <c r="K1424" s="12">
        <v>508011198</v>
      </c>
      <c r="L1424" s="12">
        <v>99.250211851061593</v>
      </c>
      <c r="M1424" s="12">
        <v>508011198</v>
      </c>
      <c r="N1424" s="12">
        <v>99.250211851061593</v>
      </c>
      <c r="O1424" s="12">
        <v>508011198</v>
      </c>
      <c r="P1424" s="12">
        <v>99.250211851061593</v>
      </c>
      <c r="Q1424" s="12">
        <v>3837783</v>
      </c>
      <c r="R1424" s="12">
        <v>0.74978814893840706</v>
      </c>
    </row>
    <row r="1425" spans="1:18" x14ac:dyDescent="0.2">
      <c r="A1425" s="5" t="s">
        <v>2043</v>
      </c>
      <c r="B1425" s="8" t="s">
        <v>2040</v>
      </c>
      <c r="C1425" s="12">
        <v>400000000</v>
      </c>
      <c r="D1425" s="12">
        <v>111848981</v>
      </c>
      <c r="E1425" s="12">
        <v>0</v>
      </c>
      <c r="F1425" s="12">
        <v>0</v>
      </c>
      <c r="G1425" s="12">
        <v>0</v>
      </c>
      <c r="H1425" s="12">
        <v>511848981</v>
      </c>
      <c r="I1425" s="12">
        <v>508011198</v>
      </c>
      <c r="J1425" s="12">
        <v>99.250211851061593</v>
      </c>
      <c r="K1425" s="12">
        <v>508011198</v>
      </c>
      <c r="L1425" s="12">
        <v>99.250211851061593</v>
      </c>
      <c r="M1425" s="12">
        <v>508011198</v>
      </c>
      <c r="N1425" s="12">
        <v>99.250211851061593</v>
      </c>
      <c r="O1425" s="12">
        <v>508011198</v>
      </c>
      <c r="P1425" s="12">
        <v>99.250211851061593</v>
      </c>
      <c r="Q1425" s="12">
        <v>3837783</v>
      </c>
      <c r="R1425" s="12">
        <v>0.74978814893840706</v>
      </c>
    </row>
    <row r="1426" spans="1:18" x14ac:dyDescent="0.2">
      <c r="A1426" s="5" t="s">
        <v>2044</v>
      </c>
      <c r="B1426" s="8" t="s">
        <v>2045</v>
      </c>
      <c r="C1426" s="12">
        <v>32176968</v>
      </c>
      <c r="D1426" s="12">
        <v>1418701</v>
      </c>
      <c r="E1426" s="12">
        <v>0</v>
      </c>
      <c r="F1426" s="12">
        <v>0</v>
      </c>
      <c r="G1426" s="12">
        <v>0</v>
      </c>
      <c r="H1426" s="12">
        <v>33595669</v>
      </c>
      <c r="I1426" s="12">
        <v>1418701</v>
      </c>
      <c r="J1426" s="12">
        <v>4.22286872751366</v>
      </c>
      <c r="K1426" s="12">
        <v>1418701</v>
      </c>
      <c r="L1426" s="12">
        <v>4.22286872751366</v>
      </c>
      <c r="M1426" s="12">
        <v>1418701</v>
      </c>
      <c r="N1426" s="12">
        <v>4.22286872751366</v>
      </c>
      <c r="O1426" s="12">
        <v>1418701</v>
      </c>
      <c r="P1426" s="12">
        <v>4.22286872751366</v>
      </c>
      <c r="Q1426" s="12">
        <v>32176968</v>
      </c>
      <c r="R1426" s="12">
        <v>95.777131272486301</v>
      </c>
    </row>
    <row r="1427" spans="1:18" x14ac:dyDescent="0.2">
      <c r="A1427" s="5" t="s">
        <v>2046</v>
      </c>
      <c r="B1427" s="8" t="s">
        <v>2040</v>
      </c>
      <c r="C1427" s="12">
        <v>32176968</v>
      </c>
      <c r="D1427" s="12">
        <v>1418701</v>
      </c>
      <c r="E1427" s="12">
        <v>0</v>
      </c>
      <c r="F1427" s="12">
        <v>0</v>
      </c>
      <c r="G1427" s="12">
        <v>0</v>
      </c>
      <c r="H1427" s="12">
        <v>33595669</v>
      </c>
      <c r="I1427" s="12">
        <v>1418701</v>
      </c>
      <c r="J1427" s="12">
        <v>4.22286872751366</v>
      </c>
      <c r="K1427" s="12">
        <v>1418701</v>
      </c>
      <c r="L1427" s="12">
        <v>4.22286872751366</v>
      </c>
      <c r="M1427" s="12">
        <v>1418701</v>
      </c>
      <c r="N1427" s="12">
        <v>4.22286872751366</v>
      </c>
      <c r="O1427" s="12">
        <v>1418701</v>
      </c>
      <c r="P1427" s="12">
        <v>4.22286872751366</v>
      </c>
      <c r="Q1427" s="12">
        <v>32176968</v>
      </c>
      <c r="R1427" s="12">
        <v>95.777131272486301</v>
      </c>
    </row>
    <row r="1428" spans="1:18" x14ac:dyDescent="0.2">
      <c r="A1428" s="5" t="s">
        <v>2047</v>
      </c>
      <c r="B1428" s="8" t="s">
        <v>2048</v>
      </c>
      <c r="C1428" s="12">
        <v>0</v>
      </c>
      <c r="D1428" s="12">
        <v>287783932</v>
      </c>
      <c r="E1428" s="12">
        <v>0</v>
      </c>
      <c r="F1428" s="12">
        <v>0</v>
      </c>
      <c r="G1428" s="12">
        <v>0</v>
      </c>
      <c r="H1428" s="12">
        <v>287783932</v>
      </c>
      <c r="I1428" s="12">
        <v>287783932</v>
      </c>
      <c r="J1428" s="12">
        <v>100</v>
      </c>
      <c r="K1428" s="12">
        <v>287783932</v>
      </c>
      <c r="L1428" s="12">
        <v>100</v>
      </c>
      <c r="M1428" s="12">
        <v>287783932</v>
      </c>
      <c r="N1428" s="12">
        <v>100</v>
      </c>
      <c r="O1428" s="12">
        <v>287783932</v>
      </c>
      <c r="P1428" s="12">
        <v>100</v>
      </c>
      <c r="Q1428" s="12">
        <v>0</v>
      </c>
      <c r="R1428" s="12">
        <v>0</v>
      </c>
    </row>
    <row r="1429" spans="1:18" x14ac:dyDescent="0.2">
      <c r="A1429" s="5" t="s">
        <v>2049</v>
      </c>
      <c r="B1429" s="8" t="s">
        <v>2040</v>
      </c>
      <c r="C1429" s="12">
        <v>0</v>
      </c>
      <c r="D1429" s="12">
        <v>287783932</v>
      </c>
      <c r="E1429" s="12">
        <v>0</v>
      </c>
      <c r="F1429" s="12">
        <v>0</v>
      </c>
      <c r="G1429" s="12">
        <v>0</v>
      </c>
      <c r="H1429" s="12">
        <v>287783932</v>
      </c>
      <c r="I1429" s="12">
        <v>287783932</v>
      </c>
      <c r="J1429" s="12">
        <v>100</v>
      </c>
      <c r="K1429" s="12">
        <v>287783932</v>
      </c>
      <c r="L1429" s="12">
        <v>100</v>
      </c>
      <c r="M1429" s="12">
        <v>287783932</v>
      </c>
      <c r="N1429" s="12">
        <v>100</v>
      </c>
      <c r="O1429" s="12">
        <v>287783932</v>
      </c>
      <c r="P1429" s="12">
        <v>100</v>
      </c>
      <c r="Q1429" s="12">
        <v>0</v>
      </c>
      <c r="R1429" s="12">
        <v>0</v>
      </c>
    </row>
    <row r="1430" spans="1:18" x14ac:dyDescent="0.2">
      <c r="A1430" s="5" t="s">
        <v>2050</v>
      </c>
      <c r="B1430" s="8" t="s">
        <v>2051</v>
      </c>
      <c r="C1430" s="12">
        <v>0</v>
      </c>
      <c r="D1430" s="12">
        <v>109358</v>
      </c>
      <c r="E1430" s="12">
        <v>0</v>
      </c>
      <c r="F1430" s="12">
        <v>0</v>
      </c>
      <c r="G1430" s="12">
        <v>0</v>
      </c>
      <c r="H1430" s="12">
        <v>109358</v>
      </c>
      <c r="I1430" s="12">
        <v>109358</v>
      </c>
      <c r="J1430" s="12">
        <v>100</v>
      </c>
      <c r="K1430" s="12">
        <v>109358</v>
      </c>
      <c r="L1430" s="12">
        <v>100</v>
      </c>
      <c r="M1430" s="12">
        <v>109358</v>
      </c>
      <c r="N1430" s="12">
        <v>100</v>
      </c>
      <c r="O1430" s="12">
        <v>109358</v>
      </c>
      <c r="P1430" s="12">
        <v>100</v>
      </c>
      <c r="Q1430" s="12">
        <v>0</v>
      </c>
      <c r="R1430" s="12">
        <v>0</v>
      </c>
    </row>
    <row r="1431" spans="1:18" x14ac:dyDescent="0.2">
      <c r="A1431" s="5" t="s">
        <v>2052</v>
      </c>
      <c r="B1431" s="8" t="s">
        <v>2040</v>
      </c>
      <c r="C1431" s="12">
        <v>0</v>
      </c>
      <c r="D1431" s="12">
        <v>109358</v>
      </c>
      <c r="E1431" s="12">
        <v>0</v>
      </c>
      <c r="F1431" s="12">
        <v>0</v>
      </c>
      <c r="G1431" s="12">
        <v>0</v>
      </c>
      <c r="H1431" s="12">
        <v>109358</v>
      </c>
      <c r="I1431" s="12">
        <v>109358</v>
      </c>
      <c r="J1431" s="12">
        <v>100</v>
      </c>
      <c r="K1431" s="12">
        <v>109358</v>
      </c>
      <c r="L1431" s="12">
        <v>100</v>
      </c>
      <c r="M1431" s="12">
        <v>109358</v>
      </c>
      <c r="N1431" s="12">
        <v>100</v>
      </c>
      <c r="O1431" s="12">
        <v>109358</v>
      </c>
      <c r="P1431" s="12">
        <v>100</v>
      </c>
      <c r="Q1431" s="12">
        <v>0</v>
      </c>
      <c r="R1431" s="12">
        <v>0</v>
      </c>
    </row>
    <row r="1432" spans="1:18" x14ac:dyDescent="0.2">
      <c r="A1432" s="5" t="s">
        <v>2053</v>
      </c>
      <c r="B1432" s="8" t="s">
        <v>2054</v>
      </c>
      <c r="C1432" s="12">
        <v>0</v>
      </c>
      <c r="D1432" s="12">
        <v>25885658</v>
      </c>
      <c r="E1432" s="12">
        <v>0</v>
      </c>
      <c r="F1432" s="12">
        <v>0</v>
      </c>
      <c r="G1432" s="12">
        <v>0</v>
      </c>
      <c r="H1432" s="12">
        <v>25885658</v>
      </c>
      <c r="I1432" s="12">
        <v>25885658</v>
      </c>
      <c r="J1432" s="12">
        <v>100</v>
      </c>
      <c r="K1432" s="12">
        <v>25885658</v>
      </c>
      <c r="L1432" s="12">
        <v>100</v>
      </c>
      <c r="M1432" s="12">
        <v>25885658</v>
      </c>
      <c r="N1432" s="12">
        <v>100</v>
      </c>
      <c r="O1432" s="12">
        <v>25885658</v>
      </c>
      <c r="P1432" s="12">
        <v>100</v>
      </c>
      <c r="Q1432" s="12">
        <v>0</v>
      </c>
      <c r="R1432" s="12">
        <v>0</v>
      </c>
    </row>
    <row r="1433" spans="1:18" x14ac:dyDescent="0.2">
      <c r="A1433" s="5" t="s">
        <v>2055</v>
      </c>
      <c r="B1433" s="8" t="s">
        <v>2040</v>
      </c>
      <c r="C1433" s="12">
        <v>0</v>
      </c>
      <c r="D1433" s="12">
        <v>25885658</v>
      </c>
      <c r="E1433" s="12">
        <v>0</v>
      </c>
      <c r="F1433" s="12">
        <v>0</v>
      </c>
      <c r="G1433" s="12">
        <v>0</v>
      </c>
      <c r="H1433" s="12">
        <v>25885658</v>
      </c>
      <c r="I1433" s="12">
        <v>25885658</v>
      </c>
      <c r="J1433" s="12">
        <v>100</v>
      </c>
      <c r="K1433" s="12">
        <v>25885658</v>
      </c>
      <c r="L1433" s="12">
        <v>100</v>
      </c>
      <c r="M1433" s="12">
        <v>25885658</v>
      </c>
      <c r="N1433" s="12">
        <v>100</v>
      </c>
      <c r="O1433" s="12">
        <v>25885658</v>
      </c>
      <c r="P1433" s="12">
        <v>100</v>
      </c>
      <c r="Q1433" s="12">
        <v>0</v>
      </c>
      <c r="R1433" s="12">
        <v>0</v>
      </c>
    </row>
    <row r="1434" spans="1:18" x14ac:dyDescent="0.2">
      <c r="A1434" s="5" t="s">
        <v>2056</v>
      </c>
      <c r="B1434" s="8" t="s">
        <v>2057</v>
      </c>
      <c r="C1434" s="12">
        <v>0</v>
      </c>
      <c r="D1434" s="12">
        <v>691942</v>
      </c>
      <c r="E1434" s="12">
        <v>0</v>
      </c>
      <c r="F1434" s="12">
        <v>0</v>
      </c>
      <c r="G1434" s="12">
        <v>0</v>
      </c>
      <c r="H1434" s="12">
        <v>691942</v>
      </c>
      <c r="I1434" s="12">
        <v>691942</v>
      </c>
      <c r="J1434" s="12">
        <v>100</v>
      </c>
      <c r="K1434" s="12">
        <v>691942</v>
      </c>
      <c r="L1434" s="12">
        <v>100</v>
      </c>
      <c r="M1434" s="12">
        <v>691942</v>
      </c>
      <c r="N1434" s="12">
        <v>100</v>
      </c>
      <c r="O1434" s="12">
        <v>691942</v>
      </c>
      <c r="P1434" s="12">
        <v>100</v>
      </c>
      <c r="Q1434" s="12">
        <v>0</v>
      </c>
      <c r="R1434" s="12">
        <v>0</v>
      </c>
    </row>
    <row r="1435" spans="1:18" x14ac:dyDescent="0.2">
      <c r="A1435" s="5" t="s">
        <v>2058</v>
      </c>
      <c r="B1435" s="8" t="s">
        <v>2040</v>
      </c>
      <c r="C1435" s="12">
        <v>0</v>
      </c>
      <c r="D1435" s="12">
        <v>691942</v>
      </c>
      <c r="E1435" s="12">
        <v>0</v>
      </c>
      <c r="F1435" s="12">
        <v>0</v>
      </c>
      <c r="G1435" s="12">
        <v>0</v>
      </c>
      <c r="H1435" s="12">
        <v>691942</v>
      </c>
      <c r="I1435" s="12">
        <v>691942</v>
      </c>
      <c r="J1435" s="12">
        <v>100</v>
      </c>
      <c r="K1435" s="12">
        <v>691942</v>
      </c>
      <c r="L1435" s="12">
        <v>100</v>
      </c>
      <c r="M1435" s="12">
        <v>691942</v>
      </c>
      <c r="N1435" s="12">
        <v>100</v>
      </c>
      <c r="O1435" s="12">
        <v>691942</v>
      </c>
      <c r="P1435" s="12">
        <v>100</v>
      </c>
      <c r="Q1435" s="12">
        <v>0</v>
      </c>
      <c r="R1435" s="12">
        <v>0</v>
      </c>
    </row>
    <row r="1436" spans="1:18" x14ac:dyDescent="0.2">
      <c r="A1436" s="5" t="s">
        <v>2059</v>
      </c>
      <c r="B1436" s="8" t="s">
        <v>2060</v>
      </c>
      <c r="C1436" s="12">
        <v>0</v>
      </c>
      <c r="D1436" s="12">
        <v>80000000</v>
      </c>
      <c r="E1436" s="12">
        <v>0</v>
      </c>
      <c r="F1436" s="12">
        <v>0</v>
      </c>
      <c r="G1436" s="12">
        <v>0</v>
      </c>
      <c r="H1436" s="12">
        <v>80000000</v>
      </c>
      <c r="I1436" s="12">
        <v>80000000</v>
      </c>
      <c r="J1436" s="12">
        <v>100</v>
      </c>
      <c r="K1436" s="12">
        <v>80000000</v>
      </c>
      <c r="L1436" s="12">
        <v>100</v>
      </c>
      <c r="M1436" s="12">
        <v>80000000</v>
      </c>
      <c r="N1436" s="12">
        <v>100</v>
      </c>
      <c r="O1436" s="12">
        <v>80000000</v>
      </c>
      <c r="P1436" s="12">
        <v>100</v>
      </c>
      <c r="Q1436" s="12">
        <v>0</v>
      </c>
      <c r="R1436" s="12">
        <v>0</v>
      </c>
    </row>
    <row r="1437" spans="1:18" x14ac:dyDescent="0.2">
      <c r="A1437" s="5" t="s">
        <v>2061</v>
      </c>
      <c r="B1437" s="8" t="s">
        <v>95</v>
      </c>
      <c r="C1437" s="12">
        <v>0</v>
      </c>
      <c r="D1437" s="12">
        <v>80000000</v>
      </c>
      <c r="E1437" s="12">
        <v>0</v>
      </c>
      <c r="F1437" s="12">
        <v>0</v>
      </c>
      <c r="G1437" s="12">
        <v>0</v>
      </c>
      <c r="H1437" s="12">
        <v>80000000</v>
      </c>
      <c r="I1437" s="12">
        <v>80000000</v>
      </c>
      <c r="J1437" s="12">
        <v>100</v>
      </c>
      <c r="K1437" s="12">
        <v>80000000</v>
      </c>
      <c r="L1437" s="12">
        <v>100</v>
      </c>
      <c r="M1437" s="12">
        <v>80000000</v>
      </c>
      <c r="N1437" s="12">
        <v>100</v>
      </c>
      <c r="O1437" s="12">
        <v>80000000</v>
      </c>
      <c r="P1437" s="12">
        <v>100</v>
      </c>
      <c r="Q1437" s="12">
        <v>0</v>
      </c>
      <c r="R1437" s="12">
        <v>0</v>
      </c>
    </row>
    <row r="1438" spans="1:18" x14ac:dyDescent="0.2">
      <c r="A1438" s="5" t="s">
        <v>2062</v>
      </c>
      <c r="B1438" s="8" t="s">
        <v>2063</v>
      </c>
      <c r="C1438" s="12">
        <v>0</v>
      </c>
      <c r="D1438" s="12">
        <v>80000000</v>
      </c>
      <c r="E1438" s="12">
        <v>0</v>
      </c>
      <c r="F1438" s="12">
        <v>0</v>
      </c>
      <c r="G1438" s="12">
        <v>0</v>
      </c>
      <c r="H1438" s="12">
        <v>80000000</v>
      </c>
      <c r="I1438" s="12">
        <v>80000000</v>
      </c>
      <c r="J1438" s="12">
        <v>100</v>
      </c>
      <c r="K1438" s="12">
        <v>80000000</v>
      </c>
      <c r="L1438" s="12">
        <v>100</v>
      </c>
      <c r="M1438" s="12">
        <v>80000000</v>
      </c>
      <c r="N1438" s="12">
        <v>100</v>
      </c>
      <c r="O1438" s="12">
        <v>80000000</v>
      </c>
      <c r="P1438" s="12">
        <v>100</v>
      </c>
      <c r="Q1438" s="12">
        <v>0</v>
      </c>
      <c r="R1438" s="12">
        <v>0</v>
      </c>
    </row>
    <row r="1439" spans="1:18" x14ac:dyDescent="0.2">
      <c r="A1439" s="5" t="s">
        <v>2064</v>
      </c>
      <c r="B1439" s="8" t="s">
        <v>2007</v>
      </c>
      <c r="C1439" s="12">
        <v>0</v>
      </c>
      <c r="D1439" s="12">
        <v>80000000</v>
      </c>
      <c r="E1439" s="12">
        <v>0</v>
      </c>
      <c r="F1439" s="12">
        <v>0</v>
      </c>
      <c r="G1439" s="12">
        <v>0</v>
      </c>
      <c r="H1439" s="12">
        <v>80000000</v>
      </c>
      <c r="I1439" s="12">
        <v>80000000</v>
      </c>
      <c r="J1439" s="12">
        <v>100</v>
      </c>
      <c r="K1439" s="12">
        <v>80000000</v>
      </c>
      <c r="L1439" s="12">
        <v>100</v>
      </c>
      <c r="M1439" s="12">
        <v>80000000</v>
      </c>
      <c r="N1439" s="12">
        <v>100</v>
      </c>
      <c r="O1439" s="12">
        <v>80000000</v>
      </c>
      <c r="P1439" s="12">
        <v>100</v>
      </c>
      <c r="Q1439" s="12">
        <v>0</v>
      </c>
      <c r="R1439" s="12">
        <v>0</v>
      </c>
    </row>
    <row r="1440" spans="1:18" x14ac:dyDescent="0.2">
      <c r="A1440" s="5" t="s">
        <v>2065</v>
      </c>
      <c r="B1440" s="8" t="s">
        <v>83</v>
      </c>
      <c r="C1440" s="12">
        <v>0</v>
      </c>
      <c r="D1440" s="12">
        <v>80000000</v>
      </c>
      <c r="E1440" s="12">
        <v>0</v>
      </c>
      <c r="F1440" s="12">
        <v>0</v>
      </c>
      <c r="G1440" s="12">
        <v>0</v>
      </c>
      <c r="H1440" s="12">
        <v>80000000</v>
      </c>
      <c r="I1440" s="12">
        <v>80000000</v>
      </c>
      <c r="J1440" s="12">
        <v>100</v>
      </c>
      <c r="K1440" s="12">
        <v>80000000</v>
      </c>
      <c r="L1440" s="12">
        <v>100</v>
      </c>
      <c r="M1440" s="12">
        <v>80000000</v>
      </c>
      <c r="N1440" s="12">
        <v>100</v>
      </c>
      <c r="O1440" s="12">
        <v>80000000</v>
      </c>
      <c r="P1440" s="12">
        <v>100</v>
      </c>
      <c r="Q1440" s="12">
        <v>0</v>
      </c>
      <c r="R1440" s="12">
        <v>0</v>
      </c>
    </row>
    <row r="1441" spans="1:18" x14ac:dyDescent="0.2">
      <c r="A1441" s="5" t="s">
        <v>2066</v>
      </c>
      <c r="B1441" s="8" t="s">
        <v>2067</v>
      </c>
      <c r="C1441" s="12">
        <v>0</v>
      </c>
      <c r="D1441" s="12">
        <v>80000000</v>
      </c>
      <c r="E1441" s="12">
        <v>0</v>
      </c>
      <c r="F1441" s="12">
        <v>0</v>
      </c>
      <c r="G1441" s="12">
        <v>0</v>
      </c>
      <c r="H1441" s="12">
        <v>80000000</v>
      </c>
      <c r="I1441" s="12">
        <v>80000000</v>
      </c>
      <c r="J1441" s="12">
        <v>100</v>
      </c>
      <c r="K1441" s="12">
        <v>80000000</v>
      </c>
      <c r="L1441" s="12">
        <v>100</v>
      </c>
      <c r="M1441" s="12">
        <v>80000000</v>
      </c>
      <c r="N1441" s="12">
        <v>100</v>
      </c>
      <c r="O1441" s="12">
        <v>80000000</v>
      </c>
      <c r="P1441" s="12">
        <v>100</v>
      </c>
      <c r="Q1441" s="12">
        <v>0</v>
      </c>
      <c r="R1441" s="12">
        <v>0</v>
      </c>
    </row>
    <row r="1442" spans="1:18" x14ac:dyDescent="0.2">
      <c r="A1442" s="5" t="s">
        <v>2068</v>
      </c>
      <c r="B1442" s="8" t="s">
        <v>2069</v>
      </c>
      <c r="C1442" s="12">
        <v>4735641030</v>
      </c>
      <c r="D1442" s="12">
        <v>1758924471</v>
      </c>
      <c r="E1442" s="12">
        <v>139372131</v>
      </c>
      <c r="F1442" s="12">
        <v>0</v>
      </c>
      <c r="G1442" s="12">
        <v>0</v>
      </c>
      <c r="H1442" s="12">
        <v>6355193370</v>
      </c>
      <c r="I1442" s="12">
        <v>2278955765</v>
      </c>
      <c r="J1442" s="12">
        <v>35.859739150627895</v>
      </c>
      <c r="K1442" s="12">
        <v>2278955765</v>
      </c>
      <c r="L1442" s="12">
        <v>35.859739150627895</v>
      </c>
      <c r="M1442" s="12">
        <v>2278955765</v>
      </c>
      <c r="N1442" s="12">
        <v>35.859739150627895</v>
      </c>
      <c r="O1442" s="12">
        <v>2278955765</v>
      </c>
      <c r="P1442" s="12">
        <v>35.859739150627895</v>
      </c>
      <c r="Q1442" s="12">
        <v>4076237605</v>
      </c>
      <c r="R1442" s="12">
        <v>64.140260849372098</v>
      </c>
    </row>
    <row r="1443" spans="1:18" x14ac:dyDescent="0.2">
      <c r="A1443" s="5" t="s">
        <v>2070</v>
      </c>
      <c r="B1443" s="8" t="s">
        <v>67</v>
      </c>
      <c r="C1443" s="12">
        <v>4735641030</v>
      </c>
      <c r="D1443" s="12">
        <v>1758924471</v>
      </c>
      <c r="E1443" s="12">
        <v>139372131</v>
      </c>
      <c r="F1443" s="12">
        <v>0</v>
      </c>
      <c r="G1443" s="12">
        <v>0</v>
      </c>
      <c r="H1443" s="12">
        <v>6355193370</v>
      </c>
      <c r="I1443" s="12">
        <v>2278955765</v>
      </c>
      <c r="J1443" s="12">
        <v>35.859739150627895</v>
      </c>
      <c r="K1443" s="12">
        <v>2278955765</v>
      </c>
      <c r="L1443" s="12">
        <v>35.859739150627895</v>
      </c>
      <c r="M1443" s="12">
        <v>2278955765</v>
      </c>
      <c r="N1443" s="12">
        <v>35.859739150627895</v>
      </c>
      <c r="O1443" s="12">
        <v>2278955765</v>
      </c>
      <c r="P1443" s="12">
        <v>35.859739150627895</v>
      </c>
      <c r="Q1443" s="12">
        <v>4076237605</v>
      </c>
      <c r="R1443" s="12">
        <v>64.140260849372098</v>
      </c>
    </row>
    <row r="1444" spans="1:18" x14ac:dyDescent="0.2">
      <c r="A1444" s="5" t="s">
        <v>2071</v>
      </c>
      <c r="B1444" s="8" t="s">
        <v>69</v>
      </c>
      <c r="C1444" s="12">
        <v>4735641030</v>
      </c>
      <c r="D1444" s="12">
        <v>1758924471</v>
      </c>
      <c r="E1444" s="12">
        <v>139372131</v>
      </c>
      <c r="F1444" s="12">
        <v>0</v>
      </c>
      <c r="G1444" s="12">
        <v>0</v>
      </c>
      <c r="H1444" s="12">
        <v>6355193370</v>
      </c>
      <c r="I1444" s="12">
        <v>2278955765</v>
      </c>
      <c r="J1444" s="12">
        <v>35.859739150627895</v>
      </c>
      <c r="K1444" s="12">
        <v>2278955765</v>
      </c>
      <c r="L1444" s="12">
        <v>35.859739150627895</v>
      </c>
      <c r="M1444" s="12">
        <v>2278955765</v>
      </c>
      <c r="N1444" s="12">
        <v>35.859739150627895</v>
      </c>
      <c r="O1444" s="12">
        <v>2278955765</v>
      </c>
      <c r="P1444" s="12">
        <v>35.859739150627895</v>
      </c>
      <c r="Q1444" s="12">
        <v>4076237605</v>
      </c>
      <c r="R1444" s="12">
        <v>64.140260849372098</v>
      </c>
    </row>
    <row r="1445" spans="1:18" x14ac:dyDescent="0.2">
      <c r="A1445" s="5" t="s">
        <v>2072</v>
      </c>
      <c r="B1445" s="8" t="s">
        <v>71</v>
      </c>
      <c r="C1445" s="12">
        <v>4735641030</v>
      </c>
      <c r="D1445" s="12">
        <v>1758924471</v>
      </c>
      <c r="E1445" s="12">
        <v>139372131</v>
      </c>
      <c r="F1445" s="12">
        <v>0</v>
      </c>
      <c r="G1445" s="12">
        <v>0</v>
      </c>
      <c r="H1445" s="12">
        <v>6355193370</v>
      </c>
      <c r="I1445" s="12">
        <v>2278955765</v>
      </c>
      <c r="J1445" s="12">
        <v>35.859739150627895</v>
      </c>
      <c r="K1445" s="12">
        <v>2278955765</v>
      </c>
      <c r="L1445" s="12">
        <v>35.859739150627895</v>
      </c>
      <c r="M1445" s="12">
        <v>2278955765</v>
      </c>
      <c r="N1445" s="12">
        <v>35.859739150627895</v>
      </c>
      <c r="O1445" s="12">
        <v>2278955765</v>
      </c>
      <c r="P1445" s="12">
        <v>35.859739150627895</v>
      </c>
      <c r="Q1445" s="12">
        <v>4076237605</v>
      </c>
      <c r="R1445" s="12">
        <v>64.140260849372098</v>
      </c>
    </row>
    <row r="1446" spans="1:18" x14ac:dyDescent="0.2">
      <c r="A1446" s="5" t="s">
        <v>2073</v>
      </c>
      <c r="B1446" s="8" t="s">
        <v>95</v>
      </c>
      <c r="C1446" s="12">
        <v>4735641030</v>
      </c>
      <c r="D1446" s="12">
        <v>1758924471</v>
      </c>
      <c r="E1446" s="12">
        <v>139372131</v>
      </c>
      <c r="F1446" s="12">
        <v>0</v>
      </c>
      <c r="G1446" s="12">
        <v>0</v>
      </c>
      <c r="H1446" s="12">
        <v>6355193370</v>
      </c>
      <c r="I1446" s="12">
        <v>2278955765</v>
      </c>
      <c r="J1446" s="12">
        <v>35.859739150627895</v>
      </c>
      <c r="K1446" s="12">
        <v>2278955765</v>
      </c>
      <c r="L1446" s="12">
        <v>35.859739150627895</v>
      </c>
      <c r="M1446" s="12">
        <v>2278955765</v>
      </c>
      <c r="N1446" s="12">
        <v>35.859739150627895</v>
      </c>
      <c r="O1446" s="12">
        <v>2278955765</v>
      </c>
      <c r="P1446" s="12">
        <v>35.859739150627895</v>
      </c>
      <c r="Q1446" s="12">
        <v>4076237605</v>
      </c>
      <c r="R1446" s="12">
        <v>64.140260849372098</v>
      </c>
    </row>
    <row r="1447" spans="1:18" x14ac:dyDescent="0.2">
      <c r="A1447" s="5" t="s">
        <v>2074</v>
      </c>
      <c r="B1447" s="8" t="s">
        <v>1917</v>
      </c>
      <c r="C1447" s="12">
        <v>4735641030</v>
      </c>
      <c r="D1447" s="12">
        <v>1758924471</v>
      </c>
      <c r="E1447" s="12">
        <v>139372131</v>
      </c>
      <c r="F1447" s="12">
        <v>0</v>
      </c>
      <c r="G1447" s="12">
        <v>0</v>
      </c>
      <c r="H1447" s="12">
        <v>6355193370</v>
      </c>
      <c r="I1447" s="12">
        <v>2278955765</v>
      </c>
      <c r="J1447" s="12">
        <v>35.859739150627895</v>
      </c>
      <c r="K1447" s="12">
        <v>2278955765</v>
      </c>
      <c r="L1447" s="12">
        <v>35.859739150627895</v>
      </c>
      <c r="M1447" s="12">
        <v>2278955765</v>
      </c>
      <c r="N1447" s="12">
        <v>35.859739150627895</v>
      </c>
      <c r="O1447" s="12">
        <v>2278955765</v>
      </c>
      <c r="P1447" s="12">
        <v>35.859739150627895</v>
      </c>
      <c r="Q1447" s="12">
        <v>4076237605</v>
      </c>
      <c r="R1447" s="12">
        <v>64.140260849372098</v>
      </c>
    </row>
    <row r="1448" spans="1:18" x14ac:dyDescent="0.2">
      <c r="A1448" s="5" t="s">
        <v>2075</v>
      </c>
      <c r="B1448" s="8" t="s">
        <v>1929</v>
      </c>
      <c r="C1448" s="12">
        <v>4735641030</v>
      </c>
      <c r="D1448" s="12">
        <v>1758924471</v>
      </c>
      <c r="E1448" s="12">
        <v>139372131</v>
      </c>
      <c r="F1448" s="12">
        <v>0</v>
      </c>
      <c r="G1448" s="12">
        <v>0</v>
      </c>
      <c r="H1448" s="12">
        <v>6355193370</v>
      </c>
      <c r="I1448" s="12">
        <v>2278955765</v>
      </c>
      <c r="J1448" s="12">
        <v>35.859739150627895</v>
      </c>
      <c r="K1448" s="12">
        <v>2278955765</v>
      </c>
      <c r="L1448" s="12">
        <v>35.859739150627895</v>
      </c>
      <c r="M1448" s="12">
        <v>2278955765</v>
      </c>
      <c r="N1448" s="12">
        <v>35.859739150627895</v>
      </c>
      <c r="O1448" s="12">
        <v>2278955765</v>
      </c>
      <c r="P1448" s="12">
        <v>35.859739150627895</v>
      </c>
      <c r="Q1448" s="12">
        <v>4076237605</v>
      </c>
      <c r="R1448" s="12">
        <v>64.140260849372098</v>
      </c>
    </row>
    <row r="1449" spans="1:18" x14ac:dyDescent="0.2">
      <c r="A1449" s="5" t="s">
        <v>2076</v>
      </c>
      <c r="B1449" s="8" t="s">
        <v>2077</v>
      </c>
      <c r="C1449" s="12">
        <v>1019765</v>
      </c>
      <c r="D1449" s="12">
        <v>0</v>
      </c>
      <c r="E1449" s="12">
        <v>0</v>
      </c>
      <c r="F1449" s="12">
        <v>0</v>
      </c>
      <c r="G1449" s="12">
        <v>0</v>
      </c>
      <c r="H1449" s="12">
        <v>1019765</v>
      </c>
      <c r="I1449" s="12">
        <v>0</v>
      </c>
      <c r="J1449" s="12">
        <v>0</v>
      </c>
      <c r="K1449" s="12">
        <v>0</v>
      </c>
      <c r="L1449" s="12">
        <v>0</v>
      </c>
      <c r="M1449" s="12">
        <v>0</v>
      </c>
      <c r="N1449" s="12">
        <v>0</v>
      </c>
      <c r="O1449" s="12">
        <v>0</v>
      </c>
      <c r="P1449" s="12">
        <v>0</v>
      </c>
      <c r="Q1449" s="12">
        <v>1019765</v>
      </c>
      <c r="R1449" s="12">
        <v>100</v>
      </c>
    </row>
    <row r="1450" spans="1:18" x14ac:dyDescent="0.2">
      <c r="A1450" s="5" t="s">
        <v>2078</v>
      </c>
      <c r="B1450" s="8" t="s">
        <v>2079</v>
      </c>
      <c r="C1450" s="12">
        <v>1019765</v>
      </c>
      <c r="D1450" s="12">
        <v>0</v>
      </c>
      <c r="E1450" s="12">
        <v>0</v>
      </c>
      <c r="F1450" s="12">
        <v>0</v>
      </c>
      <c r="G1450" s="12">
        <v>0</v>
      </c>
      <c r="H1450" s="12">
        <v>1019765</v>
      </c>
      <c r="I1450" s="12">
        <v>0</v>
      </c>
      <c r="J1450" s="12">
        <v>0</v>
      </c>
      <c r="K1450" s="12">
        <v>0</v>
      </c>
      <c r="L1450" s="12">
        <v>0</v>
      </c>
      <c r="M1450" s="12">
        <v>0</v>
      </c>
      <c r="N1450" s="12">
        <v>0</v>
      </c>
      <c r="O1450" s="12">
        <v>0</v>
      </c>
      <c r="P1450" s="12">
        <v>0</v>
      </c>
      <c r="Q1450" s="12">
        <v>1019765</v>
      </c>
      <c r="R1450" s="12">
        <v>100</v>
      </c>
    </row>
    <row r="1451" spans="1:18" x14ac:dyDescent="0.2">
      <c r="A1451" s="5" t="s">
        <v>2080</v>
      </c>
      <c r="B1451" s="8" t="s">
        <v>1316</v>
      </c>
      <c r="C1451" s="12">
        <v>4298048546</v>
      </c>
      <c r="D1451" s="12">
        <v>195562789</v>
      </c>
      <c r="E1451" s="12">
        <v>0</v>
      </c>
      <c r="F1451" s="12">
        <v>0</v>
      </c>
      <c r="G1451" s="12">
        <v>0</v>
      </c>
      <c r="H1451" s="12">
        <v>4493611335</v>
      </c>
      <c r="I1451" s="12">
        <v>1421800335</v>
      </c>
      <c r="J1451" s="12">
        <v>31.640483099324403</v>
      </c>
      <c r="K1451" s="12">
        <v>1421800335</v>
      </c>
      <c r="L1451" s="12">
        <v>31.640483099324403</v>
      </c>
      <c r="M1451" s="12">
        <v>1421800335</v>
      </c>
      <c r="N1451" s="12">
        <v>31.640483099324403</v>
      </c>
      <c r="O1451" s="12">
        <v>1421800335</v>
      </c>
      <c r="P1451" s="12">
        <v>31.640483099324403</v>
      </c>
      <c r="Q1451" s="12">
        <v>3071811000</v>
      </c>
      <c r="R1451" s="12">
        <v>68.359516900675601</v>
      </c>
    </row>
    <row r="1452" spans="1:18" x14ac:dyDescent="0.2">
      <c r="A1452" s="5" t="s">
        <v>2081</v>
      </c>
      <c r="B1452" s="8" t="s">
        <v>2082</v>
      </c>
      <c r="C1452" s="12">
        <v>1719219418</v>
      </c>
      <c r="D1452" s="12">
        <v>0</v>
      </c>
      <c r="E1452" s="12">
        <v>0</v>
      </c>
      <c r="F1452" s="12">
        <v>0</v>
      </c>
      <c r="G1452" s="12">
        <v>0</v>
      </c>
      <c r="H1452" s="12">
        <v>1719219418</v>
      </c>
      <c r="I1452" s="12">
        <v>231526309</v>
      </c>
      <c r="J1452" s="12">
        <v>13.466943577762699</v>
      </c>
      <c r="K1452" s="12">
        <v>231526309</v>
      </c>
      <c r="L1452" s="12">
        <v>13.466943577762699</v>
      </c>
      <c r="M1452" s="12">
        <v>231526309</v>
      </c>
      <c r="N1452" s="12">
        <v>13.466943577762699</v>
      </c>
      <c r="O1452" s="12">
        <v>231526309</v>
      </c>
      <c r="P1452" s="12">
        <v>13.466943577762699</v>
      </c>
      <c r="Q1452" s="12">
        <v>1487693109</v>
      </c>
      <c r="R1452" s="12">
        <v>86.533056422237294</v>
      </c>
    </row>
    <row r="1453" spans="1:18" x14ac:dyDescent="0.2">
      <c r="A1453" s="5" t="s">
        <v>2083</v>
      </c>
      <c r="B1453" s="8" t="s">
        <v>2084</v>
      </c>
      <c r="C1453" s="12">
        <v>1504316991</v>
      </c>
      <c r="D1453" s="12">
        <v>195562789</v>
      </c>
      <c r="E1453" s="12">
        <v>0</v>
      </c>
      <c r="F1453" s="12">
        <v>0</v>
      </c>
      <c r="G1453" s="12">
        <v>0</v>
      </c>
      <c r="H1453" s="12">
        <v>1699879780</v>
      </c>
      <c r="I1453" s="12">
        <v>787300381</v>
      </c>
      <c r="J1453" s="12">
        <v>46.315062409884099</v>
      </c>
      <c r="K1453" s="12">
        <v>787300381</v>
      </c>
      <c r="L1453" s="12">
        <v>46.315062409884099</v>
      </c>
      <c r="M1453" s="12">
        <v>787300381</v>
      </c>
      <c r="N1453" s="12">
        <v>46.315062409884099</v>
      </c>
      <c r="O1453" s="12">
        <v>787300381</v>
      </c>
      <c r="P1453" s="12">
        <v>46.315062409884099</v>
      </c>
      <c r="Q1453" s="12">
        <v>912579399</v>
      </c>
      <c r="R1453" s="12">
        <v>53.684937590115901</v>
      </c>
    </row>
    <row r="1454" spans="1:18" x14ac:dyDescent="0.2">
      <c r="A1454" s="5" t="s">
        <v>2085</v>
      </c>
      <c r="B1454" s="8" t="s">
        <v>2086</v>
      </c>
      <c r="C1454" s="12">
        <v>1074512137</v>
      </c>
      <c r="D1454" s="12">
        <v>0</v>
      </c>
      <c r="E1454" s="12">
        <v>0</v>
      </c>
      <c r="F1454" s="12">
        <v>0</v>
      </c>
      <c r="G1454" s="12">
        <v>0</v>
      </c>
      <c r="H1454" s="12">
        <v>1074512137</v>
      </c>
      <c r="I1454" s="12">
        <v>402973645</v>
      </c>
      <c r="J1454" s="12">
        <v>37.502940276234398</v>
      </c>
      <c r="K1454" s="12">
        <v>402973645</v>
      </c>
      <c r="L1454" s="12">
        <v>37.502940276234398</v>
      </c>
      <c r="M1454" s="12">
        <v>402973645</v>
      </c>
      <c r="N1454" s="12">
        <v>37.502940276234398</v>
      </c>
      <c r="O1454" s="12">
        <v>402973645</v>
      </c>
      <c r="P1454" s="12">
        <v>37.502940276234398</v>
      </c>
      <c r="Q1454" s="12">
        <v>671538492</v>
      </c>
      <c r="R1454" s="12">
        <v>62.497059723765595</v>
      </c>
    </row>
    <row r="1455" spans="1:18" x14ac:dyDescent="0.2">
      <c r="A1455" s="5" t="s">
        <v>2087</v>
      </c>
      <c r="B1455" s="8" t="s">
        <v>2088</v>
      </c>
      <c r="C1455" s="12">
        <v>436572719</v>
      </c>
      <c r="D1455" s="12">
        <v>0</v>
      </c>
      <c r="E1455" s="12">
        <v>139372131</v>
      </c>
      <c r="F1455" s="12">
        <v>0</v>
      </c>
      <c r="G1455" s="12">
        <v>0</v>
      </c>
      <c r="H1455" s="12">
        <v>297200588</v>
      </c>
      <c r="I1455" s="12">
        <v>297200588</v>
      </c>
      <c r="J1455" s="12">
        <v>100</v>
      </c>
      <c r="K1455" s="12">
        <v>297200588</v>
      </c>
      <c r="L1455" s="12">
        <v>100</v>
      </c>
      <c r="M1455" s="12">
        <v>297200588</v>
      </c>
      <c r="N1455" s="12">
        <v>100</v>
      </c>
      <c r="O1455" s="12">
        <v>297200588</v>
      </c>
      <c r="P1455" s="12">
        <v>100</v>
      </c>
      <c r="Q1455" s="12">
        <v>0</v>
      </c>
      <c r="R1455" s="12">
        <v>0</v>
      </c>
    </row>
    <row r="1456" spans="1:18" x14ac:dyDescent="0.2">
      <c r="A1456" s="5" t="s">
        <v>2089</v>
      </c>
      <c r="B1456" s="8" t="s">
        <v>2090</v>
      </c>
      <c r="C1456" s="12">
        <v>174629088</v>
      </c>
      <c r="D1456" s="12">
        <v>0</v>
      </c>
      <c r="E1456" s="12">
        <v>139372131</v>
      </c>
      <c r="F1456" s="12">
        <v>0</v>
      </c>
      <c r="G1456" s="12">
        <v>0</v>
      </c>
      <c r="H1456" s="12">
        <v>35256957</v>
      </c>
      <c r="I1456" s="12">
        <v>35256957</v>
      </c>
      <c r="J1456" s="12">
        <v>100</v>
      </c>
      <c r="K1456" s="12">
        <v>35256957</v>
      </c>
      <c r="L1456" s="12">
        <v>100</v>
      </c>
      <c r="M1456" s="12">
        <v>35256957</v>
      </c>
      <c r="N1456" s="12">
        <v>100</v>
      </c>
      <c r="O1456" s="12">
        <v>35256957</v>
      </c>
      <c r="P1456" s="12">
        <v>100</v>
      </c>
      <c r="Q1456" s="12">
        <v>0</v>
      </c>
      <c r="R1456" s="12">
        <v>0</v>
      </c>
    </row>
    <row r="1457" spans="1:18" x14ac:dyDescent="0.2">
      <c r="A1457" s="5" t="s">
        <v>2091</v>
      </c>
      <c r="B1457" s="8" t="s">
        <v>2084</v>
      </c>
      <c r="C1457" s="12">
        <v>152800452</v>
      </c>
      <c r="D1457" s="12">
        <v>0</v>
      </c>
      <c r="E1457" s="12">
        <v>0</v>
      </c>
      <c r="F1457" s="12">
        <v>0</v>
      </c>
      <c r="G1457" s="12">
        <v>0</v>
      </c>
      <c r="H1457" s="12">
        <v>152800452</v>
      </c>
      <c r="I1457" s="12">
        <v>152800452</v>
      </c>
      <c r="J1457" s="12">
        <v>100</v>
      </c>
      <c r="K1457" s="12">
        <v>152800452</v>
      </c>
      <c r="L1457" s="12">
        <v>100</v>
      </c>
      <c r="M1457" s="12">
        <v>152800452</v>
      </c>
      <c r="N1457" s="12">
        <v>100</v>
      </c>
      <c r="O1457" s="12">
        <v>152800452</v>
      </c>
      <c r="P1457" s="12">
        <v>100</v>
      </c>
      <c r="Q1457" s="12">
        <v>0</v>
      </c>
      <c r="R1457" s="12">
        <v>0</v>
      </c>
    </row>
    <row r="1458" spans="1:18" x14ac:dyDescent="0.2">
      <c r="A1458" s="5" t="s">
        <v>2092</v>
      </c>
      <c r="B1458" s="8" t="s">
        <v>2079</v>
      </c>
      <c r="C1458" s="12">
        <v>109143179</v>
      </c>
      <c r="D1458" s="12">
        <v>0</v>
      </c>
      <c r="E1458" s="12">
        <v>0</v>
      </c>
      <c r="F1458" s="12">
        <v>0</v>
      </c>
      <c r="G1458" s="12">
        <v>0</v>
      </c>
      <c r="H1458" s="12">
        <v>109143179</v>
      </c>
      <c r="I1458" s="12">
        <v>109143179</v>
      </c>
      <c r="J1458" s="12">
        <v>100</v>
      </c>
      <c r="K1458" s="12">
        <v>109143179</v>
      </c>
      <c r="L1458" s="12">
        <v>100</v>
      </c>
      <c r="M1458" s="12">
        <v>109143179</v>
      </c>
      <c r="N1458" s="12">
        <v>100</v>
      </c>
      <c r="O1458" s="12">
        <v>109143179</v>
      </c>
      <c r="P1458" s="12">
        <v>100</v>
      </c>
      <c r="Q1458" s="12">
        <v>0</v>
      </c>
      <c r="R1458" s="12">
        <v>0</v>
      </c>
    </row>
    <row r="1459" spans="1:18" x14ac:dyDescent="0.2">
      <c r="A1459" s="5" t="s">
        <v>2093</v>
      </c>
      <c r="B1459" s="8" t="s">
        <v>2094</v>
      </c>
      <c r="C1459" s="12">
        <v>0</v>
      </c>
      <c r="D1459" s="12">
        <v>0</v>
      </c>
      <c r="E1459" s="12">
        <v>0</v>
      </c>
      <c r="F1459" s="12">
        <v>0</v>
      </c>
      <c r="G1459" s="12">
        <v>0</v>
      </c>
      <c r="H1459" s="12">
        <v>0</v>
      </c>
      <c r="I1459" s="12">
        <v>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</row>
    <row r="1460" spans="1:18" x14ac:dyDescent="0.2">
      <c r="A1460" s="5" t="s">
        <v>2095</v>
      </c>
      <c r="B1460" s="8" t="s">
        <v>2082</v>
      </c>
      <c r="C1460" s="12">
        <v>0</v>
      </c>
      <c r="D1460" s="12">
        <v>0</v>
      </c>
      <c r="E1460" s="12">
        <v>0</v>
      </c>
      <c r="F1460" s="12">
        <v>0</v>
      </c>
      <c r="G1460" s="12">
        <v>0</v>
      </c>
      <c r="H1460" s="12">
        <v>0</v>
      </c>
      <c r="I1460" s="12">
        <v>0</v>
      </c>
      <c r="J1460" s="12">
        <v>0</v>
      </c>
      <c r="K1460" s="12">
        <v>0</v>
      </c>
      <c r="L1460" s="12">
        <v>0</v>
      </c>
      <c r="M1460" s="12">
        <v>0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</row>
    <row r="1461" spans="1:18" x14ac:dyDescent="0.2">
      <c r="A1461" s="5" t="s">
        <v>2096</v>
      </c>
      <c r="B1461" s="8" t="s">
        <v>2097</v>
      </c>
      <c r="C1461" s="12">
        <v>0</v>
      </c>
      <c r="D1461" s="12">
        <v>1546077909</v>
      </c>
      <c r="E1461" s="12">
        <v>0</v>
      </c>
      <c r="F1461" s="12">
        <v>0</v>
      </c>
      <c r="G1461" s="12">
        <v>0</v>
      </c>
      <c r="H1461" s="12">
        <v>1546077909</v>
      </c>
      <c r="I1461" s="12">
        <v>542671069</v>
      </c>
      <c r="J1461" s="12">
        <v>35.099852720293896</v>
      </c>
      <c r="K1461" s="12">
        <v>542671069</v>
      </c>
      <c r="L1461" s="12">
        <v>35.099852720293896</v>
      </c>
      <c r="M1461" s="12">
        <v>542671069</v>
      </c>
      <c r="N1461" s="12">
        <v>35.099852720293896</v>
      </c>
      <c r="O1461" s="12">
        <v>542671069</v>
      </c>
      <c r="P1461" s="12">
        <v>35.099852720293896</v>
      </c>
      <c r="Q1461" s="12">
        <v>1003406840</v>
      </c>
      <c r="R1461" s="12">
        <v>64.900147279706104</v>
      </c>
    </row>
    <row r="1462" spans="1:18" x14ac:dyDescent="0.2">
      <c r="A1462" s="5" t="s">
        <v>2098</v>
      </c>
      <c r="B1462" s="8" t="s">
        <v>2082</v>
      </c>
      <c r="C1462" s="12">
        <v>0</v>
      </c>
      <c r="D1462" s="12">
        <v>1546077909</v>
      </c>
      <c r="E1462" s="12">
        <v>0</v>
      </c>
      <c r="F1462" s="12">
        <v>0</v>
      </c>
      <c r="G1462" s="12">
        <v>0</v>
      </c>
      <c r="H1462" s="12">
        <v>1546077909</v>
      </c>
      <c r="I1462" s="12">
        <v>542671069</v>
      </c>
      <c r="J1462" s="12">
        <v>35.099852720293896</v>
      </c>
      <c r="K1462" s="12">
        <v>542671069</v>
      </c>
      <c r="L1462" s="12">
        <v>35.099852720293896</v>
      </c>
      <c r="M1462" s="12">
        <v>542671069</v>
      </c>
      <c r="N1462" s="12">
        <v>35.099852720293896</v>
      </c>
      <c r="O1462" s="12">
        <v>542671069</v>
      </c>
      <c r="P1462" s="12">
        <v>35.099852720293896</v>
      </c>
      <c r="Q1462" s="12">
        <v>1003406840</v>
      </c>
      <c r="R1462" s="12">
        <v>64.900147279706104</v>
      </c>
    </row>
    <row r="1463" spans="1:18" x14ac:dyDescent="0.2">
      <c r="A1463" s="5" t="s">
        <v>2099</v>
      </c>
      <c r="B1463" s="8" t="s">
        <v>2100</v>
      </c>
      <c r="C1463" s="12">
        <v>0</v>
      </c>
      <c r="D1463" s="12">
        <v>17283773</v>
      </c>
      <c r="E1463" s="12">
        <v>0</v>
      </c>
      <c r="F1463" s="12">
        <v>0</v>
      </c>
      <c r="G1463" s="12">
        <v>0</v>
      </c>
      <c r="H1463" s="12">
        <v>17283773</v>
      </c>
      <c r="I1463" s="12">
        <v>17283773</v>
      </c>
      <c r="J1463" s="12">
        <v>100</v>
      </c>
      <c r="K1463" s="12">
        <v>17283773</v>
      </c>
      <c r="L1463" s="12">
        <v>100</v>
      </c>
      <c r="M1463" s="12">
        <v>17283773</v>
      </c>
      <c r="N1463" s="12">
        <v>100</v>
      </c>
      <c r="O1463" s="12">
        <v>17283773</v>
      </c>
      <c r="P1463" s="12">
        <v>100</v>
      </c>
      <c r="Q1463" s="12">
        <v>0</v>
      </c>
      <c r="R1463" s="12">
        <v>0</v>
      </c>
    </row>
    <row r="1464" spans="1:18" x14ac:dyDescent="0.2">
      <c r="A1464" s="5" t="s">
        <v>2101</v>
      </c>
      <c r="B1464" s="8" t="s">
        <v>2082</v>
      </c>
      <c r="C1464" s="12">
        <v>0</v>
      </c>
      <c r="D1464" s="12">
        <v>17283773</v>
      </c>
      <c r="E1464" s="12">
        <v>0</v>
      </c>
      <c r="F1464" s="12">
        <v>0</v>
      </c>
      <c r="G1464" s="12">
        <v>0</v>
      </c>
      <c r="H1464" s="12">
        <v>17283773</v>
      </c>
      <c r="I1464" s="12">
        <v>17283773</v>
      </c>
      <c r="J1464" s="12">
        <v>100</v>
      </c>
      <c r="K1464" s="12">
        <v>17283773</v>
      </c>
      <c r="L1464" s="12">
        <v>100</v>
      </c>
      <c r="M1464" s="12">
        <v>17283773</v>
      </c>
      <c r="N1464" s="12">
        <v>100</v>
      </c>
      <c r="O1464" s="12">
        <v>17283773</v>
      </c>
      <c r="P1464" s="12">
        <v>100</v>
      </c>
      <c r="Q1464" s="12">
        <v>0</v>
      </c>
      <c r="R1464" s="12">
        <v>0</v>
      </c>
    </row>
    <row r="1465" spans="1:18" x14ac:dyDescent="0.2">
      <c r="A1465" s="5" t="s">
        <v>2102</v>
      </c>
      <c r="B1465" s="8" t="s">
        <v>2103</v>
      </c>
      <c r="C1465" s="12">
        <v>430000000</v>
      </c>
      <c r="D1465" s="12">
        <v>0</v>
      </c>
      <c r="E1465" s="12">
        <v>27274000</v>
      </c>
      <c r="F1465" s="12">
        <v>0</v>
      </c>
      <c r="G1465" s="12">
        <v>0</v>
      </c>
      <c r="H1465" s="12">
        <v>402726000</v>
      </c>
      <c r="I1465" s="12">
        <v>371785000</v>
      </c>
      <c r="J1465" s="12">
        <v>92.317108902827187</v>
      </c>
      <c r="K1465" s="12">
        <v>371495000</v>
      </c>
      <c r="L1465" s="12">
        <v>92.245099645913101</v>
      </c>
      <c r="M1465" s="12">
        <v>303750000</v>
      </c>
      <c r="N1465" s="12">
        <v>75.423488922989804</v>
      </c>
      <c r="O1465" s="12">
        <v>303750000</v>
      </c>
      <c r="P1465" s="12">
        <v>75.423488922989804</v>
      </c>
      <c r="Q1465" s="12">
        <v>30941000</v>
      </c>
      <c r="R1465" s="12">
        <v>7.6828910971727691</v>
      </c>
    </row>
    <row r="1466" spans="1:18" x14ac:dyDescent="0.2">
      <c r="A1466" s="5" t="s">
        <v>2104</v>
      </c>
      <c r="B1466" s="8" t="s">
        <v>2105</v>
      </c>
      <c r="C1466" s="12">
        <v>430000000</v>
      </c>
      <c r="D1466" s="12">
        <v>0</v>
      </c>
      <c r="E1466" s="12">
        <v>27274000</v>
      </c>
      <c r="F1466" s="12">
        <v>0</v>
      </c>
      <c r="G1466" s="12">
        <v>0</v>
      </c>
      <c r="H1466" s="12">
        <v>402726000</v>
      </c>
      <c r="I1466" s="12">
        <v>371785000</v>
      </c>
      <c r="J1466" s="12">
        <v>92.317108902827187</v>
      </c>
      <c r="K1466" s="12">
        <v>371495000</v>
      </c>
      <c r="L1466" s="12">
        <v>92.245099645913101</v>
      </c>
      <c r="M1466" s="12">
        <v>303750000</v>
      </c>
      <c r="N1466" s="12">
        <v>75.423488922989804</v>
      </c>
      <c r="O1466" s="12">
        <v>303750000</v>
      </c>
      <c r="P1466" s="12">
        <v>75.423488922989804</v>
      </c>
      <c r="Q1466" s="12">
        <v>30941000</v>
      </c>
      <c r="R1466" s="12">
        <v>7.6828910971727691</v>
      </c>
    </row>
    <row r="1467" spans="1:18" x14ac:dyDescent="0.2">
      <c r="A1467" s="5" t="s">
        <v>2106</v>
      </c>
      <c r="B1467" s="8" t="s">
        <v>67</v>
      </c>
      <c r="C1467" s="12">
        <v>430000000</v>
      </c>
      <c r="D1467" s="12">
        <v>0</v>
      </c>
      <c r="E1467" s="12">
        <v>27274000</v>
      </c>
      <c r="F1467" s="12">
        <v>0</v>
      </c>
      <c r="G1467" s="12">
        <v>0</v>
      </c>
      <c r="H1467" s="12">
        <v>402726000</v>
      </c>
      <c r="I1467" s="12">
        <v>371785000</v>
      </c>
      <c r="J1467" s="12">
        <v>92.317108902827187</v>
      </c>
      <c r="K1467" s="12">
        <v>371495000</v>
      </c>
      <c r="L1467" s="12">
        <v>92.245099645913101</v>
      </c>
      <c r="M1467" s="12">
        <v>303750000</v>
      </c>
      <c r="N1467" s="12">
        <v>75.423488922989804</v>
      </c>
      <c r="O1467" s="12">
        <v>303750000</v>
      </c>
      <c r="P1467" s="12">
        <v>75.423488922989804</v>
      </c>
      <c r="Q1467" s="12">
        <v>30941000</v>
      </c>
      <c r="R1467" s="12">
        <v>7.6828910971727691</v>
      </c>
    </row>
    <row r="1468" spans="1:18" x14ac:dyDescent="0.2">
      <c r="A1468" s="5" t="s">
        <v>2107</v>
      </c>
      <c r="B1468" s="8" t="s">
        <v>69</v>
      </c>
      <c r="C1468" s="12">
        <v>430000000</v>
      </c>
      <c r="D1468" s="12">
        <v>0</v>
      </c>
      <c r="E1468" s="12">
        <v>27274000</v>
      </c>
      <c r="F1468" s="12">
        <v>0</v>
      </c>
      <c r="G1468" s="12">
        <v>0</v>
      </c>
      <c r="H1468" s="12">
        <v>402726000</v>
      </c>
      <c r="I1468" s="12">
        <v>371785000</v>
      </c>
      <c r="J1468" s="12">
        <v>92.317108902827187</v>
      </c>
      <c r="K1468" s="12">
        <v>371495000</v>
      </c>
      <c r="L1468" s="12">
        <v>92.245099645913101</v>
      </c>
      <c r="M1468" s="12">
        <v>303750000</v>
      </c>
      <c r="N1468" s="12">
        <v>75.423488922989804</v>
      </c>
      <c r="O1468" s="12">
        <v>303750000</v>
      </c>
      <c r="P1468" s="12">
        <v>75.423488922989804</v>
      </c>
      <c r="Q1468" s="12">
        <v>30941000</v>
      </c>
      <c r="R1468" s="12">
        <v>7.6828910971727691</v>
      </c>
    </row>
    <row r="1469" spans="1:18" x14ac:dyDescent="0.2">
      <c r="A1469" s="5" t="s">
        <v>2108</v>
      </c>
      <c r="B1469" s="8" t="s">
        <v>71</v>
      </c>
      <c r="C1469" s="12">
        <v>430000000</v>
      </c>
      <c r="D1469" s="12">
        <v>0</v>
      </c>
      <c r="E1469" s="12">
        <v>27274000</v>
      </c>
      <c r="F1469" s="12">
        <v>0</v>
      </c>
      <c r="G1469" s="12">
        <v>0</v>
      </c>
      <c r="H1469" s="12">
        <v>402726000</v>
      </c>
      <c r="I1469" s="12">
        <v>371785000</v>
      </c>
      <c r="J1469" s="12">
        <v>92.317108902827187</v>
      </c>
      <c r="K1469" s="12">
        <v>371495000</v>
      </c>
      <c r="L1469" s="12">
        <v>92.245099645913101</v>
      </c>
      <c r="M1469" s="12">
        <v>303750000</v>
      </c>
      <c r="N1469" s="12">
        <v>75.423488922989804</v>
      </c>
      <c r="O1469" s="12">
        <v>303750000</v>
      </c>
      <c r="P1469" s="12">
        <v>75.423488922989804</v>
      </c>
      <c r="Q1469" s="12">
        <v>30941000</v>
      </c>
      <c r="R1469" s="12">
        <v>7.6828910971727691</v>
      </c>
    </row>
    <row r="1470" spans="1:18" x14ac:dyDescent="0.2">
      <c r="A1470" s="5" t="s">
        <v>2109</v>
      </c>
      <c r="B1470" s="8" t="s">
        <v>73</v>
      </c>
      <c r="C1470" s="12">
        <v>430000000</v>
      </c>
      <c r="D1470" s="12">
        <v>0</v>
      </c>
      <c r="E1470" s="12">
        <v>27274000</v>
      </c>
      <c r="F1470" s="12">
        <v>0</v>
      </c>
      <c r="G1470" s="12">
        <v>0</v>
      </c>
      <c r="H1470" s="12">
        <v>402726000</v>
      </c>
      <c r="I1470" s="12">
        <v>371785000</v>
      </c>
      <c r="J1470" s="12">
        <v>92.317108902827187</v>
      </c>
      <c r="K1470" s="12">
        <v>371495000</v>
      </c>
      <c r="L1470" s="12">
        <v>92.245099645913101</v>
      </c>
      <c r="M1470" s="12">
        <v>303750000</v>
      </c>
      <c r="N1470" s="12">
        <v>75.423488922989804</v>
      </c>
      <c r="O1470" s="12">
        <v>303750000</v>
      </c>
      <c r="P1470" s="12">
        <v>75.423488922989804</v>
      </c>
      <c r="Q1470" s="12">
        <v>30941000</v>
      </c>
      <c r="R1470" s="12">
        <v>7.6828910971727691</v>
      </c>
    </row>
    <row r="1471" spans="1:18" x14ac:dyDescent="0.2">
      <c r="A1471" s="5" t="s">
        <v>2110</v>
      </c>
      <c r="B1471" s="8" t="s">
        <v>2111</v>
      </c>
      <c r="C1471" s="12">
        <v>430000000</v>
      </c>
      <c r="D1471" s="12">
        <v>0</v>
      </c>
      <c r="E1471" s="12">
        <v>27274000</v>
      </c>
      <c r="F1471" s="12">
        <v>0</v>
      </c>
      <c r="G1471" s="12">
        <v>0</v>
      </c>
      <c r="H1471" s="12">
        <v>402726000</v>
      </c>
      <c r="I1471" s="12">
        <v>371785000</v>
      </c>
      <c r="J1471" s="12">
        <v>92.317108902827187</v>
      </c>
      <c r="K1471" s="12">
        <v>371495000</v>
      </c>
      <c r="L1471" s="12">
        <v>92.245099645913101</v>
      </c>
      <c r="M1471" s="12">
        <v>303750000</v>
      </c>
      <c r="N1471" s="12">
        <v>75.423488922989804</v>
      </c>
      <c r="O1471" s="12">
        <v>303750000</v>
      </c>
      <c r="P1471" s="12">
        <v>75.423488922989804</v>
      </c>
      <c r="Q1471" s="12">
        <v>30941000</v>
      </c>
      <c r="R1471" s="12">
        <v>7.6828910971727691</v>
      </c>
    </row>
    <row r="1472" spans="1:18" x14ac:dyDescent="0.2">
      <c r="A1472" s="5" t="s">
        <v>2112</v>
      </c>
      <c r="B1472" s="8" t="s">
        <v>2113</v>
      </c>
      <c r="C1472" s="12">
        <v>430000000</v>
      </c>
      <c r="D1472" s="12">
        <v>0</v>
      </c>
      <c r="E1472" s="12">
        <v>27274000</v>
      </c>
      <c r="F1472" s="12">
        <v>0</v>
      </c>
      <c r="G1472" s="12">
        <v>0</v>
      </c>
      <c r="H1472" s="12">
        <v>402726000</v>
      </c>
      <c r="I1472" s="12">
        <v>371785000</v>
      </c>
      <c r="J1472" s="12">
        <v>92.317108902827187</v>
      </c>
      <c r="K1472" s="12">
        <v>371495000</v>
      </c>
      <c r="L1472" s="12">
        <v>92.245099645913101</v>
      </c>
      <c r="M1472" s="12">
        <v>303750000</v>
      </c>
      <c r="N1472" s="12">
        <v>75.423488922989804</v>
      </c>
      <c r="O1472" s="12">
        <v>303750000</v>
      </c>
      <c r="P1472" s="12">
        <v>75.423488922989804</v>
      </c>
      <c r="Q1472" s="12">
        <v>30941000</v>
      </c>
      <c r="R1472" s="12">
        <v>7.6828910971727691</v>
      </c>
    </row>
    <row r="1473" spans="1:18" x14ac:dyDescent="0.2">
      <c r="A1473" s="5" t="s">
        <v>2114</v>
      </c>
      <c r="B1473" s="8" t="s">
        <v>79</v>
      </c>
      <c r="C1473" s="12">
        <v>170000000</v>
      </c>
      <c r="D1473" s="12">
        <v>0</v>
      </c>
      <c r="E1473" s="12">
        <v>27274000</v>
      </c>
      <c r="F1473" s="12">
        <v>0</v>
      </c>
      <c r="G1473" s="12">
        <v>0</v>
      </c>
      <c r="H1473" s="12">
        <v>142726000</v>
      </c>
      <c r="I1473" s="12">
        <v>132300000</v>
      </c>
      <c r="J1473" s="12">
        <v>92.695094096380501</v>
      </c>
      <c r="K1473" s="12">
        <v>132300000</v>
      </c>
      <c r="L1473" s="12">
        <v>92.695094096380501</v>
      </c>
      <c r="M1473" s="12">
        <v>132300000</v>
      </c>
      <c r="N1473" s="12">
        <v>92.695094096380501</v>
      </c>
      <c r="O1473" s="12">
        <v>132300000</v>
      </c>
      <c r="P1473" s="12">
        <v>92.695094096380501</v>
      </c>
      <c r="Q1473" s="12">
        <v>10426000</v>
      </c>
      <c r="R1473" s="12">
        <v>7.3049059036195194</v>
      </c>
    </row>
    <row r="1474" spans="1:18" ht="38.25" x14ac:dyDescent="0.2">
      <c r="A1474" s="5" t="s">
        <v>2115</v>
      </c>
      <c r="B1474" s="10" t="s">
        <v>2116</v>
      </c>
      <c r="C1474" s="12">
        <v>83300000</v>
      </c>
      <c r="D1474" s="12">
        <v>0</v>
      </c>
      <c r="E1474" s="12">
        <v>27274000</v>
      </c>
      <c r="F1474" s="12">
        <v>0</v>
      </c>
      <c r="G1474" s="12">
        <v>0</v>
      </c>
      <c r="H1474" s="12">
        <v>56026000</v>
      </c>
      <c r="I1474" s="12">
        <v>45600000</v>
      </c>
      <c r="J1474" s="12">
        <v>81.390782850819306</v>
      </c>
      <c r="K1474" s="12">
        <v>45600000</v>
      </c>
      <c r="L1474" s="12">
        <v>81.390782850819306</v>
      </c>
      <c r="M1474" s="12">
        <v>45600000</v>
      </c>
      <c r="N1474" s="12">
        <v>81.390782850819306</v>
      </c>
      <c r="O1474" s="12">
        <v>45600000</v>
      </c>
      <c r="P1474" s="12">
        <v>81.390782850819306</v>
      </c>
      <c r="Q1474" s="12">
        <v>10426000</v>
      </c>
      <c r="R1474" s="12">
        <v>18.609217149180701</v>
      </c>
    </row>
    <row r="1475" spans="1:18" ht="51" x14ac:dyDescent="0.2">
      <c r="A1475" s="5" t="s">
        <v>2117</v>
      </c>
      <c r="B1475" s="10" t="s">
        <v>2118</v>
      </c>
      <c r="C1475" s="12">
        <v>69700000</v>
      </c>
      <c r="D1475" s="12">
        <v>0</v>
      </c>
      <c r="E1475" s="12">
        <v>0</v>
      </c>
      <c r="F1475" s="12">
        <v>0</v>
      </c>
      <c r="G1475" s="12">
        <v>0</v>
      </c>
      <c r="H1475" s="12">
        <v>69700000</v>
      </c>
      <c r="I1475" s="12">
        <v>69700000</v>
      </c>
      <c r="J1475" s="12">
        <v>100</v>
      </c>
      <c r="K1475" s="12">
        <v>69700000</v>
      </c>
      <c r="L1475" s="12">
        <v>100</v>
      </c>
      <c r="M1475" s="12">
        <v>69700000</v>
      </c>
      <c r="N1475" s="12">
        <v>100</v>
      </c>
      <c r="O1475" s="12">
        <v>69700000</v>
      </c>
      <c r="P1475" s="12">
        <v>100</v>
      </c>
      <c r="Q1475" s="12">
        <v>0</v>
      </c>
      <c r="R1475" s="12">
        <v>0</v>
      </c>
    </row>
    <row r="1476" spans="1:18" ht="38.25" x14ac:dyDescent="0.2">
      <c r="A1476" s="5" t="s">
        <v>2119</v>
      </c>
      <c r="B1476" s="10" t="s">
        <v>2120</v>
      </c>
      <c r="C1476" s="12">
        <v>17000000</v>
      </c>
      <c r="D1476" s="12">
        <v>0</v>
      </c>
      <c r="E1476" s="12">
        <v>0</v>
      </c>
      <c r="F1476" s="12">
        <v>0</v>
      </c>
      <c r="G1476" s="12">
        <v>0</v>
      </c>
      <c r="H1476" s="12">
        <v>17000000</v>
      </c>
      <c r="I1476" s="12">
        <v>17000000</v>
      </c>
      <c r="J1476" s="12">
        <v>100</v>
      </c>
      <c r="K1476" s="12">
        <v>17000000</v>
      </c>
      <c r="L1476" s="12">
        <v>100</v>
      </c>
      <c r="M1476" s="12">
        <v>17000000</v>
      </c>
      <c r="N1476" s="12">
        <v>100</v>
      </c>
      <c r="O1476" s="12">
        <v>17000000</v>
      </c>
      <c r="P1476" s="12">
        <v>100</v>
      </c>
      <c r="Q1476" s="12">
        <v>0</v>
      </c>
      <c r="R1476" s="12">
        <v>0</v>
      </c>
    </row>
    <row r="1477" spans="1:18" x14ac:dyDescent="0.2">
      <c r="A1477" s="5" t="s">
        <v>2121</v>
      </c>
      <c r="B1477" s="8" t="s">
        <v>116</v>
      </c>
      <c r="C1477" s="12">
        <v>260000000</v>
      </c>
      <c r="D1477" s="12">
        <v>0</v>
      </c>
      <c r="E1477" s="12">
        <v>0</v>
      </c>
      <c r="F1477" s="12">
        <v>0</v>
      </c>
      <c r="G1477" s="12">
        <v>0</v>
      </c>
      <c r="H1477" s="12">
        <v>260000000</v>
      </c>
      <c r="I1477" s="12">
        <v>239485000</v>
      </c>
      <c r="J1477" s="12">
        <v>92.109615384615381</v>
      </c>
      <c r="K1477" s="12">
        <v>239195000</v>
      </c>
      <c r="L1477" s="12">
        <v>91.998076923076908</v>
      </c>
      <c r="M1477" s="12">
        <v>171450000</v>
      </c>
      <c r="N1477" s="12">
        <v>65.942307692307708</v>
      </c>
      <c r="O1477" s="12">
        <v>171450000</v>
      </c>
      <c r="P1477" s="12">
        <v>65.942307692307708</v>
      </c>
      <c r="Q1477" s="12">
        <v>20515000</v>
      </c>
      <c r="R1477" s="12">
        <v>7.8903846153846198</v>
      </c>
    </row>
    <row r="1478" spans="1:18" ht="38.25" x14ac:dyDescent="0.2">
      <c r="A1478" s="5" t="s">
        <v>2122</v>
      </c>
      <c r="B1478" s="10" t="s">
        <v>2116</v>
      </c>
      <c r="C1478" s="12">
        <v>127400000</v>
      </c>
      <c r="D1478" s="12">
        <v>0</v>
      </c>
      <c r="E1478" s="12">
        <v>0</v>
      </c>
      <c r="F1478" s="12">
        <v>0</v>
      </c>
      <c r="G1478" s="12">
        <v>0</v>
      </c>
      <c r="H1478" s="12">
        <v>127400000</v>
      </c>
      <c r="I1478" s="12">
        <v>111775000</v>
      </c>
      <c r="J1478" s="12">
        <v>87.735478806907395</v>
      </c>
      <c r="K1478" s="12">
        <v>111485000</v>
      </c>
      <c r="L1478" s="12">
        <v>87.507849293563595</v>
      </c>
      <c r="M1478" s="12">
        <v>74100000</v>
      </c>
      <c r="N1478" s="12">
        <v>58.163265306122391</v>
      </c>
      <c r="O1478" s="12">
        <v>74100000</v>
      </c>
      <c r="P1478" s="12">
        <v>58.163265306122391</v>
      </c>
      <c r="Q1478" s="12">
        <v>15625000</v>
      </c>
      <c r="R1478" s="12">
        <v>12.2645211930926</v>
      </c>
    </row>
    <row r="1479" spans="1:18" ht="51" x14ac:dyDescent="0.2">
      <c r="A1479" s="5" t="s">
        <v>2123</v>
      </c>
      <c r="B1479" s="10" t="s">
        <v>2118</v>
      </c>
      <c r="C1479" s="12">
        <v>106600000</v>
      </c>
      <c r="D1479" s="12">
        <v>0</v>
      </c>
      <c r="E1479" s="12">
        <v>0</v>
      </c>
      <c r="F1479" s="12">
        <v>0</v>
      </c>
      <c r="G1479" s="12">
        <v>0</v>
      </c>
      <c r="H1479" s="12">
        <v>106600000</v>
      </c>
      <c r="I1479" s="12">
        <v>104360000</v>
      </c>
      <c r="J1479" s="12">
        <v>97.898686679174489</v>
      </c>
      <c r="K1479" s="12">
        <v>104360000</v>
      </c>
      <c r="L1479" s="12">
        <v>97.898686679174489</v>
      </c>
      <c r="M1479" s="12">
        <v>77000000</v>
      </c>
      <c r="N1479" s="12">
        <v>72.232645403377091</v>
      </c>
      <c r="O1479" s="12">
        <v>77000000</v>
      </c>
      <c r="P1479" s="12">
        <v>72.232645403377091</v>
      </c>
      <c r="Q1479" s="12">
        <v>2240000</v>
      </c>
      <c r="R1479" s="12">
        <v>2.1013133208255201</v>
      </c>
    </row>
    <row r="1480" spans="1:18" ht="38.25" x14ac:dyDescent="0.2">
      <c r="A1480" s="5" t="s">
        <v>2124</v>
      </c>
      <c r="B1480" s="10" t="s">
        <v>2120</v>
      </c>
      <c r="C1480" s="12">
        <v>26000000</v>
      </c>
      <c r="D1480" s="12">
        <v>0</v>
      </c>
      <c r="E1480" s="12">
        <v>0</v>
      </c>
      <c r="F1480" s="12">
        <v>0</v>
      </c>
      <c r="G1480" s="12">
        <v>0</v>
      </c>
      <c r="H1480" s="12">
        <v>26000000</v>
      </c>
      <c r="I1480" s="12">
        <v>23350000</v>
      </c>
      <c r="J1480" s="12">
        <v>89.807692307692307</v>
      </c>
      <c r="K1480" s="12">
        <v>23350000</v>
      </c>
      <c r="L1480" s="12">
        <v>89.807692307692307</v>
      </c>
      <c r="M1480" s="12">
        <v>20350000</v>
      </c>
      <c r="N1480" s="12">
        <v>78.269230769230802</v>
      </c>
      <c r="O1480" s="12">
        <v>20350000</v>
      </c>
      <c r="P1480" s="12">
        <v>78.269230769230802</v>
      </c>
      <c r="Q1480" s="12">
        <v>2650000</v>
      </c>
      <c r="R1480" s="12">
        <v>10.192307692307701</v>
      </c>
    </row>
    <row r="1481" spans="1:18" x14ac:dyDescent="0.2">
      <c r="A1481" s="5" t="s">
        <v>2125</v>
      </c>
      <c r="B1481" s="8" t="s">
        <v>2126</v>
      </c>
      <c r="C1481" s="12">
        <v>21312000000</v>
      </c>
      <c r="D1481" s="12">
        <v>930655000</v>
      </c>
      <c r="E1481" s="12">
        <v>652000000</v>
      </c>
      <c r="F1481" s="12">
        <v>8442813688</v>
      </c>
      <c r="G1481" s="12">
        <v>8426565070</v>
      </c>
      <c r="H1481" s="12">
        <v>21606903618</v>
      </c>
      <c r="I1481" s="12">
        <v>21305584969.450001</v>
      </c>
      <c r="J1481" s="12">
        <v>98.605451970920214</v>
      </c>
      <c r="K1481" s="12">
        <v>21179975520.450001</v>
      </c>
      <c r="L1481" s="12">
        <v>98.024112547091903</v>
      </c>
      <c r="M1481" s="12">
        <v>18414398001.450001</v>
      </c>
      <c r="N1481" s="12">
        <v>85.224603797971199</v>
      </c>
      <c r="O1481" s="12">
        <v>16150113476.450001</v>
      </c>
      <c r="P1481" s="12">
        <v>74.745154428309093</v>
      </c>
      <c r="Q1481" s="12">
        <v>301318648.55000001</v>
      </c>
      <c r="R1481" s="12">
        <v>1.39454802907984</v>
      </c>
    </row>
    <row r="1482" spans="1:18" x14ac:dyDescent="0.2">
      <c r="A1482" s="5" t="s">
        <v>2127</v>
      </c>
      <c r="B1482" s="8" t="s">
        <v>2128</v>
      </c>
      <c r="C1482" s="12">
        <v>532000000</v>
      </c>
      <c r="D1482" s="12">
        <v>930655000</v>
      </c>
      <c r="E1482" s="12">
        <v>652000000</v>
      </c>
      <c r="F1482" s="12">
        <v>46492066</v>
      </c>
      <c r="G1482" s="12">
        <v>46492066</v>
      </c>
      <c r="H1482" s="12">
        <v>810655000</v>
      </c>
      <c r="I1482" s="12">
        <v>750100934</v>
      </c>
      <c r="J1482" s="12">
        <v>92.53022975248409</v>
      </c>
      <c r="K1482" s="12">
        <v>676508073</v>
      </c>
      <c r="L1482" s="12">
        <v>83.45203236888689</v>
      </c>
      <c r="M1482" s="12">
        <v>550117276</v>
      </c>
      <c r="N1482" s="12">
        <v>67.860837964362204</v>
      </c>
      <c r="O1482" s="12">
        <v>545767276</v>
      </c>
      <c r="P1482" s="12">
        <v>67.324234847129787</v>
      </c>
      <c r="Q1482" s="12">
        <v>60554066</v>
      </c>
      <c r="R1482" s="12">
        <v>7.4697702475158989</v>
      </c>
    </row>
    <row r="1483" spans="1:18" x14ac:dyDescent="0.2">
      <c r="A1483" s="5" t="s">
        <v>2129</v>
      </c>
      <c r="B1483" s="8" t="s">
        <v>67</v>
      </c>
      <c r="C1483" s="12">
        <v>532000000</v>
      </c>
      <c r="D1483" s="12">
        <v>930655000</v>
      </c>
      <c r="E1483" s="12">
        <v>652000000</v>
      </c>
      <c r="F1483" s="12">
        <v>46492066</v>
      </c>
      <c r="G1483" s="12">
        <v>46492066</v>
      </c>
      <c r="H1483" s="12">
        <v>810655000</v>
      </c>
      <c r="I1483" s="12">
        <v>750100934</v>
      </c>
      <c r="J1483" s="12">
        <v>92.53022975248409</v>
      </c>
      <c r="K1483" s="12">
        <v>676508073</v>
      </c>
      <c r="L1483" s="12">
        <v>83.45203236888689</v>
      </c>
      <c r="M1483" s="12">
        <v>550117276</v>
      </c>
      <c r="N1483" s="12">
        <v>67.860837964362204</v>
      </c>
      <c r="O1483" s="12">
        <v>545767276</v>
      </c>
      <c r="P1483" s="12">
        <v>67.324234847129787</v>
      </c>
      <c r="Q1483" s="12">
        <v>60554066</v>
      </c>
      <c r="R1483" s="12">
        <v>7.4697702475158989</v>
      </c>
    </row>
    <row r="1484" spans="1:18" x14ac:dyDescent="0.2">
      <c r="A1484" s="5" t="s">
        <v>2130</v>
      </c>
      <c r="B1484" s="8" t="s">
        <v>69</v>
      </c>
      <c r="C1484" s="12">
        <v>332000000</v>
      </c>
      <c r="D1484" s="12">
        <v>855000000</v>
      </c>
      <c r="E1484" s="12">
        <v>605000000</v>
      </c>
      <c r="F1484" s="12">
        <v>0</v>
      </c>
      <c r="G1484" s="12">
        <v>46492066</v>
      </c>
      <c r="H1484" s="12">
        <v>535507934</v>
      </c>
      <c r="I1484" s="12">
        <v>478982934</v>
      </c>
      <c r="J1484" s="12">
        <v>89.444600833869302</v>
      </c>
      <c r="K1484" s="12">
        <v>407606073</v>
      </c>
      <c r="L1484" s="12">
        <v>76.115785989456498</v>
      </c>
      <c r="M1484" s="12">
        <v>291015276</v>
      </c>
      <c r="N1484" s="12">
        <v>54.343784194988196</v>
      </c>
      <c r="O1484" s="12">
        <v>290165276</v>
      </c>
      <c r="P1484" s="12">
        <v>54.18505638797869</v>
      </c>
      <c r="Q1484" s="12">
        <v>56525000</v>
      </c>
      <c r="R1484" s="12">
        <v>10.555399166130698</v>
      </c>
    </row>
    <row r="1485" spans="1:18" x14ac:dyDescent="0.2">
      <c r="A1485" s="5" t="s">
        <v>2131</v>
      </c>
      <c r="B1485" s="8" t="s">
        <v>282</v>
      </c>
      <c r="C1485" s="12">
        <v>300000000</v>
      </c>
      <c r="D1485" s="12">
        <v>855000000</v>
      </c>
      <c r="E1485" s="12">
        <v>600000000</v>
      </c>
      <c r="F1485" s="12">
        <v>0</v>
      </c>
      <c r="G1485" s="12">
        <v>42492066</v>
      </c>
      <c r="H1485" s="12">
        <v>512507934</v>
      </c>
      <c r="I1485" s="12">
        <v>457982934</v>
      </c>
      <c r="J1485" s="12">
        <v>89.361140309683492</v>
      </c>
      <c r="K1485" s="12">
        <v>386606073</v>
      </c>
      <c r="L1485" s="12">
        <v>75.4341635226275</v>
      </c>
      <c r="M1485" s="12">
        <v>270015276</v>
      </c>
      <c r="N1485" s="12">
        <v>52.685091895572498</v>
      </c>
      <c r="O1485" s="12">
        <v>269165276</v>
      </c>
      <c r="P1485" s="12">
        <v>52.519240804572597</v>
      </c>
      <c r="Q1485" s="12">
        <v>54525000</v>
      </c>
      <c r="R1485" s="12">
        <v>10.638859690316501</v>
      </c>
    </row>
    <row r="1486" spans="1:18" x14ac:dyDescent="0.2">
      <c r="A1486" s="5" t="s">
        <v>2132</v>
      </c>
      <c r="B1486" s="8" t="s">
        <v>284</v>
      </c>
      <c r="C1486" s="12">
        <v>300000000</v>
      </c>
      <c r="D1486" s="12">
        <v>855000000</v>
      </c>
      <c r="E1486" s="12">
        <v>600000000</v>
      </c>
      <c r="F1486" s="12">
        <v>0</v>
      </c>
      <c r="G1486" s="12">
        <v>42492066</v>
      </c>
      <c r="H1486" s="12">
        <v>512507934</v>
      </c>
      <c r="I1486" s="12">
        <v>457982934</v>
      </c>
      <c r="J1486" s="12">
        <v>89.361140309683492</v>
      </c>
      <c r="K1486" s="12">
        <v>386606073</v>
      </c>
      <c r="L1486" s="12">
        <v>75.4341635226275</v>
      </c>
      <c r="M1486" s="12">
        <v>270015276</v>
      </c>
      <c r="N1486" s="12">
        <v>52.685091895572498</v>
      </c>
      <c r="O1486" s="12">
        <v>269165276</v>
      </c>
      <c r="P1486" s="12">
        <v>52.519240804572597</v>
      </c>
      <c r="Q1486" s="12">
        <v>54525000</v>
      </c>
      <c r="R1486" s="12">
        <v>10.638859690316501</v>
      </c>
    </row>
    <row r="1487" spans="1:18" x14ac:dyDescent="0.2">
      <c r="A1487" s="5" t="s">
        <v>2133</v>
      </c>
      <c r="B1487" s="8" t="s">
        <v>2134</v>
      </c>
      <c r="C1487" s="12">
        <v>300000000</v>
      </c>
      <c r="D1487" s="12">
        <v>855000000</v>
      </c>
      <c r="E1487" s="12">
        <v>600000000</v>
      </c>
      <c r="F1487" s="12">
        <v>0</v>
      </c>
      <c r="G1487" s="12">
        <v>42492066</v>
      </c>
      <c r="H1487" s="12">
        <v>512507934</v>
      </c>
      <c r="I1487" s="12">
        <v>457982934</v>
      </c>
      <c r="J1487" s="12">
        <v>89.361140309683492</v>
      </c>
      <c r="K1487" s="12">
        <v>386606073</v>
      </c>
      <c r="L1487" s="12">
        <v>75.4341635226275</v>
      </c>
      <c r="M1487" s="12">
        <v>270015276</v>
      </c>
      <c r="N1487" s="12">
        <v>52.685091895572498</v>
      </c>
      <c r="O1487" s="12">
        <v>269165276</v>
      </c>
      <c r="P1487" s="12">
        <v>52.519240804572597</v>
      </c>
      <c r="Q1487" s="12">
        <v>54525000</v>
      </c>
      <c r="R1487" s="12">
        <v>10.638859690316501</v>
      </c>
    </row>
    <row r="1488" spans="1:18" x14ac:dyDescent="0.2">
      <c r="A1488" s="5" t="s">
        <v>2135</v>
      </c>
      <c r="B1488" s="8" t="s">
        <v>2136</v>
      </c>
      <c r="C1488" s="12">
        <v>230000000</v>
      </c>
      <c r="D1488" s="12">
        <v>745000000</v>
      </c>
      <c r="E1488" s="12">
        <v>600000000</v>
      </c>
      <c r="F1488" s="12">
        <v>0</v>
      </c>
      <c r="G1488" s="12">
        <v>40373333</v>
      </c>
      <c r="H1488" s="12">
        <v>334626667</v>
      </c>
      <c r="I1488" s="12">
        <v>330001667</v>
      </c>
      <c r="J1488" s="12">
        <v>98.617862694128902</v>
      </c>
      <c r="K1488" s="12">
        <v>258624806</v>
      </c>
      <c r="L1488" s="12">
        <v>77.287565966761406</v>
      </c>
      <c r="M1488" s="12">
        <v>142034009</v>
      </c>
      <c r="N1488" s="12">
        <v>42.4455140629901</v>
      </c>
      <c r="O1488" s="12">
        <v>141184009</v>
      </c>
      <c r="P1488" s="12">
        <v>42.191499639208402</v>
      </c>
      <c r="Q1488" s="12">
        <v>4625000</v>
      </c>
      <c r="R1488" s="12">
        <v>1.38213730587108</v>
      </c>
    </row>
    <row r="1489" spans="1:18" x14ac:dyDescent="0.2">
      <c r="A1489" s="5" t="s">
        <v>2137</v>
      </c>
      <c r="B1489" s="8" t="s">
        <v>79</v>
      </c>
      <c r="C1489" s="12">
        <v>100000000</v>
      </c>
      <c r="D1489" s="12">
        <v>0</v>
      </c>
      <c r="E1489" s="12">
        <v>0</v>
      </c>
      <c r="F1489" s="12">
        <v>0</v>
      </c>
      <c r="G1489" s="12">
        <v>373333</v>
      </c>
      <c r="H1489" s="12">
        <v>99626667</v>
      </c>
      <c r="I1489" s="12">
        <v>99626667</v>
      </c>
      <c r="J1489" s="12">
        <v>100</v>
      </c>
      <c r="K1489" s="12">
        <v>99626667</v>
      </c>
      <c r="L1489" s="12">
        <v>100</v>
      </c>
      <c r="M1489" s="12">
        <v>99307267</v>
      </c>
      <c r="N1489" s="12">
        <v>99.679403105997693</v>
      </c>
      <c r="O1489" s="12">
        <v>99307267</v>
      </c>
      <c r="P1489" s="12">
        <v>99.679403105997693</v>
      </c>
      <c r="Q1489" s="12">
        <v>0</v>
      </c>
      <c r="R1489" s="12">
        <v>0</v>
      </c>
    </row>
    <row r="1490" spans="1:18" ht="38.25" x14ac:dyDescent="0.2">
      <c r="A1490" s="5" t="s">
        <v>2138</v>
      </c>
      <c r="B1490" s="10" t="s">
        <v>2139</v>
      </c>
      <c r="C1490" s="12">
        <v>100000000</v>
      </c>
      <c r="D1490" s="12">
        <v>0</v>
      </c>
      <c r="E1490" s="12">
        <v>0</v>
      </c>
      <c r="F1490" s="12">
        <v>0</v>
      </c>
      <c r="G1490" s="12">
        <v>373333</v>
      </c>
      <c r="H1490" s="12">
        <v>99626667</v>
      </c>
      <c r="I1490" s="12">
        <v>99626667</v>
      </c>
      <c r="J1490" s="12">
        <v>100</v>
      </c>
      <c r="K1490" s="12">
        <v>99626667</v>
      </c>
      <c r="L1490" s="12">
        <v>100</v>
      </c>
      <c r="M1490" s="12">
        <v>99307267</v>
      </c>
      <c r="N1490" s="12">
        <v>99.679403105997693</v>
      </c>
      <c r="O1490" s="12">
        <v>99307267</v>
      </c>
      <c r="P1490" s="12">
        <v>99.679403105997693</v>
      </c>
      <c r="Q1490" s="12">
        <v>0</v>
      </c>
      <c r="R1490" s="12">
        <v>0</v>
      </c>
    </row>
    <row r="1491" spans="1:18" x14ac:dyDescent="0.2">
      <c r="A1491" s="5" t="s">
        <v>2140</v>
      </c>
      <c r="B1491" s="8" t="s">
        <v>1170</v>
      </c>
      <c r="C1491" s="12">
        <v>130000000</v>
      </c>
      <c r="D1491" s="12">
        <v>0</v>
      </c>
      <c r="E1491" s="12">
        <v>0</v>
      </c>
      <c r="F1491" s="12">
        <v>0</v>
      </c>
      <c r="G1491" s="12">
        <v>0</v>
      </c>
      <c r="H1491" s="12">
        <v>130000000</v>
      </c>
      <c r="I1491" s="12">
        <v>127991000</v>
      </c>
      <c r="J1491" s="12">
        <v>98.45461538461538</v>
      </c>
      <c r="K1491" s="12">
        <v>122591000</v>
      </c>
      <c r="L1491" s="12">
        <v>94.300769230769205</v>
      </c>
      <c r="M1491" s="12">
        <v>14641000</v>
      </c>
      <c r="N1491" s="12">
        <v>11.262307692307701</v>
      </c>
      <c r="O1491" s="12">
        <v>13791000</v>
      </c>
      <c r="P1491" s="12">
        <v>10.6084615384615</v>
      </c>
      <c r="Q1491" s="12">
        <v>2009000</v>
      </c>
      <c r="R1491" s="12">
        <v>1.5453846153846198</v>
      </c>
    </row>
    <row r="1492" spans="1:18" ht="38.25" x14ac:dyDescent="0.2">
      <c r="A1492" s="5" t="s">
        <v>2141</v>
      </c>
      <c r="B1492" s="10" t="s">
        <v>2139</v>
      </c>
      <c r="C1492" s="12">
        <v>130000000</v>
      </c>
      <c r="D1492" s="12">
        <v>0</v>
      </c>
      <c r="E1492" s="12">
        <v>0</v>
      </c>
      <c r="F1492" s="12">
        <v>0</v>
      </c>
      <c r="G1492" s="12">
        <v>0</v>
      </c>
      <c r="H1492" s="12">
        <v>130000000</v>
      </c>
      <c r="I1492" s="12">
        <v>127991000</v>
      </c>
      <c r="J1492" s="12">
        <v>98.45461538461538</v>
      </c>
      <c r="K1492" s="12">
        <v>122591000</v>
      </c>
      <c r="L1492" s="12">
        <v>94.300769230769205</v>
      </c>
      <c r="M1492" s="12">
        <v>14641000</v>
      </c>
      <c r="N1492" s="12">
        <v>11.262307692307701</v>
      </c>
      <c r="O1492" s="12">
        <v>13791000</v>
      </c>
      <c r="P1492" s="12">
        <v>10.6084615384615</v>
      </c>
      <c r="Q1492" s="12">
        <v>2009000</v>
      </c>
      <c r="R1492" s="12">
        <v>1.5453846153846198</v>
      </c>
    </row>
    <row r="1493" spans="1:18" x14ac:dyDescent="0.2">
      <c r="A1493" s="5" t="s">
        <v>2142</v>
      </c>
      <c r="B1493" s="8" t="s">
        <v>83</v>
      </c>
      <c r="C1493" s="12">
        <v>0</v>
      </c>
      <c r="D1493" s="12">
        <v>145000000</v>
      </c>
      <c r="E1493" s="12">
        <v>0</v>
      </c>
      <c r="F1493" s="12">
        <v>0</v>
      </c>
      <c r="G1493" s="12">
        <v>40000000</v>
      </c>
      <c r="H1493" s="12">
        <v>105000000</v>
      </c>
      <c r="I1493" s="12">
        <v>102384000</v>
      </c>
      <c r="J1493" s="12">
        <v>97.5085714285714</v>
      </c>
      <c r="K1493" s="12">
        <v>36407139</v>
      </c>
      <c r="L1493" s="12">
        <v>34.673465714285705</v>
      </c>
      <c r="M1493" s="12">
        <v>28085742</v>
      </c>
      <c r="N1493" s="12">
        <v>26.748325714285698</v>
      </c>
      <c r="O1493" s="12">
        <v>28085742</v>
      </c>
      <c r="P1493" s="12">
        <v>26.748325714285698</v>
      </c>
      <c r="Q1493" s="12">
        <v>2616000</v>
      </c>
      <c r="R1493" s="12">
        <v>2.4914285714285698</v>
      </c>
    </row>
    <row r="1494" spans="1:18" ht="38.25" x14ac:dyDescent="0.2">
      <c r="A1494" s="5" t="s">
        <v>2143</v>
      </c>
      <c r="B1494" s="10" t="s">
        <v>2139</v>
      </c>
      <c r="C1494" s="12">
        <v>0</v>
      </c>
      <c r="D1494" s="12">
        <v>145000000</v>
      </c>
      <c r="E1494" s="12">
        <v>0</v>
      </c>
      <c r="F1494" s="12">
        <v>0</v>
      </c>
      <c r="G1494" s="12">
        <v>40000000</v>
      </c>
      <c r="H1494" s="12">
        <v>105000000</v>
      </c>
      <c r="I1494" s="12">
        <v>102384000</v>
      </c>
      <c r="J1494" s="12">
        <v>97.5085714285714</v>
      </c>
      <c r="K1494" s="12">
        <v>36407139</v>
      </c>
      <c r="L1494" s="12">
        <v>34.673465714285705</v>
      </c>
      <c r="M1494" s="12">
        <v>28085742</v>
      </c>
      <c r="N1494" s="12">
        <v>26.748325714285698</v>
      </c>
      <c r="O1494" s="12">
        <v>28085742</v>
      </c>
      <c r="P1494" s="12">
        <v>26.748325714285698</v>
      </c>
      <c r="Q1494" s="12">
        <v>2616000</v>
      </c>
      <c r="R1494" s="12">
        <v>2.4914285714285698</v>
      </c>
    </row>
    <row r="1495" spans="1:18" x14ac:dyDescent="0.2">
      <c r="A1495" s="5" t="s">
        <v>2144</v>
      </c>
      <c r="B1495" s="8" t="s">
        <v>1327</v>
      </c>
      <c r="C1495" s="12">
        <v>0</v>
      </c>
      <c r="D1495" s="12">
        <v>600000000</v>
      </c>
      <c r="E1495" s="12">
        <v>600000000</v>
      </c>
      <c r="F1495" s="12">
        <v>0</v>
      </c>
      <c r="G1495" s="12">
        <v>0</v>
      </c>
      <c r="H1495" s="12">
        <v>0</v>
      </c>
      <c r="I1495" s="12">
        <v>0</v>
      </c>
      <c r="J1495" s="12">
        <v>0</v>
      </c>
      <c r="K1495" s="12">
        <v>0</v>
      </c>
      <c r="L1495" s="12">
        <v>0</v>
      </c>
      <c r="M1495" s="12">
        <v>0</v>
      </c>
      <c r="N1495" s="12">
        <v>0</v>
      </c>
      <c r="O1495" s="12">
        <v>0</v>
      </c>
      <c r="P1495" s="12">
        <v>0</v>
      </c>
      <c r="Q1495" s="12">
        <v>0</v>
      </c>
      <c r="R1495" s="12">
        <v>0</v>
      </c>
    </row>
    <row r="1496" spans="1:18" ht="38.25" x14ac:dyDescent="0.2">
      <c r="A1496" s="5" t="s">
        <v>2145</v>
      </c>
      <c r="B1496" s="10" t="s">
        <v>2139</v>
      </c>
      <c r="C1496" s="12">
        <v>0</v>
      </c>
      <c r="D1496" s="12">
        <v>600000000</v>
      </c>
      <c r="E1496" s="12">
        <v>600000000</v>
      </c>
      <c r="F1496" s="12">
        <v>0</v>
      </c>
      <c r="G1496" s="12">
        <v>0</v>
      </c>
      <c r="H1496" s="12">
        <v>0</v>
      </c>
      <c r="I1496" s="12">
        <v>0</v>
      </c>
      <c r="J1496" s="12">
        <v>0</v>
      </c>
      <c r="K1496" s="12">
        <v>0</v>
      </c>
      <c r="L1496" s="12">
        <v>0</v>
      </c>
      <c r="M1496" s="12">
        <v>0</v>
      </c>
      <c r="N1496" s="12">
        <v>0</v>
      </c>
      <c r="O1496" s="12">
        <v>0</v>
      </c>
      <c r="P1496" s="12">
        <v>0</v>
      </c>
      <c r="Q1496" s="12">
        <v>0</v>
      </c>
      <c r="R1496" s="12">
        <v>0</v>
      </c>
    </row>
    <row r="1497" spans="1:18" x14ac:dyDescent="0.2">
      <c r="A1497" s="5" t="s">
        <v>2146</v>
      </c>
      <c r="B1497" s="8" t="s">
        <v>2147</v>
      </c>
      <c r="C1497" s="12">
        <v>70000000</v>
      </c>
      <c r="D1497" s="12">
        <v>110000000</v>
      </c>
      <c r="E1497" s="12">
        <v>0</v>
      </c>
      <c r="F1497" s="12">
        <v>0</v>
      </c>
      <c r="G1497" s="12">
        <v>2118733</v>
      </c>
      <c r="H1497" s="12">
        <v>177881267</v>
      </c>
      <c r="I1497" s="12">
        <v>127981267</v>
      </c>
      <c r="J1497" s="12">
        <v>71.947580067551499</v>
      </c>
      <c r="K1497" s="12">
        <v>127981267</v>
      </c>
      <c r="L1497" s="12">
        <v>71.947580067551499</v>
      </c>
      <c r="M1497" s="12">
        <v>127981267</v>
      </c>
      <c r="N1497" s="12">
        <v>71.947580067551499</v>
      </c>
      <c r="O1497" s="12">
        <v>127981267</v>
      </c>
      <c r="P1497" s="12">
        <v>71.947580067551499</v>
      </c>
      <c r="Q1497" s="12">
        <v>49900000</v>
      </c>
      <c r="R1497" s="12">
        <v>28.052419932448501</v>
      </c>
    </row>
    <row r="1498" spans="1:18" x14ac:dyDescent="0.2">
      <c r="A1498" s="5" t="s">
        <v>2148</v>
      </c>
      <c r="B1498" s="8" t="s">
        <v>79</v>
      </c>
      <c r="C1498" s="12">
        <v>70000000</v>
      </c>
      <c r="D1498" s="12">
        <v>0</v>
      </c>
      <c r="E1498" s="12">
        <v>0</v>
      </c>
      <c r="F1498" s="12">
        <v>0</v>
      </c>
      <c r="G1498" s="12">
        <v>2118733</v>
      </c>
      <c r="H1498" s="12">
        <v>67881267</v>
      </c>
      <c r="I1498" s="12">
        <v>67881267</v>
      </c>
      <c r="J1498" s="12">
        <v>100</v>
      </c>
      <c r="K1498" s="12">
        <v>67881267</v>
      </c>
      <c r="L1498" s="12">
        <v>100</v>
      </c>
      <c r="M1498" s="12">
        <v>67881267</v>
      </c>
      <c r="N1498" s="12">
        <v>100</v>
      </c>
      <c r="O1498" s="12">
        <v>67881267</v>
      </c>
      <c r="P1498" s="12">
        <v>100</v>
      </c>
      <c r="Q1498" s="12">
        <v>0</v>
      </c>
      <c r="R1498" s="12">
        <v>0</v>
      </c>
    </row>
    <row r="1499" spans="1:18" ht="38.25" x14ac:dyDescent="0.2">
      <c r="A1499" s="5" t="s">
        <v>2149</v>
      </c>
      <c r="B1499" s="10" t="s">
        <v>2150</v>
      </c>
      <c r="C1499" s="12">
        <v>70000000</v>
      </c>
      <c r="D1499" s="12">
        <v>0</v>
      </c>
      <c r="E1499" s="12">
        <v>0</v>
      </c>
      <c r="F1499" s="12">
        <v>0</v>
      </c>
      <c r="G1499" s="12">
        <v>2118733</v>
      </c>
      <c r="H1499" s="12">
        <v>67881267</v>
      </c>
      <c r="I1499" s="12">
        <v>67881267</v>
      </c>
      <c r="J1499" s="12">
        <v>100</v>
      </c>
      <c r="K1499" s="12">
        <v>67881267</v>
      </c>
      <c r="L1499" s="12">
        <v>100</v>
      </c>
      <c r="M1499" s="12">
        <v>67881267</v>
      </c>
      <c r="N1499" s="12">
        <v>100</v>
      </c>
      <c r="O1499" s="12">
        <v>67881267</v>
      </c>
      <c r="P1499" s="12">
        <v>100</v>
      </c>
      <c r="Q1499" s="12">
        <v>0</v>
      </c>
      <c r="R1499" s="12">
        <v>0</v>
      </c>
    </row>
    <row r="1500" spans="1:18" x14ac:dyDescent="0.2">
      <c r="A1500" s="5" t="s">
        <v>2151</v>
      </c>
      <c r="B1500" s="8" t="s">
        <v>83</v>
      </c>
      <c r="C1500" s="12">
        <v>0</v>
      </c>
      <c r="D1500" s="12">
        <v>110000000</v>
      </c>
      <c r="E1500" s="12">
        <v>0</v>
      </c>
      <c r="F1500" s="12">
        <v>0</v>
      </c>
      <c r="G1500" s="12">
        <v>0</v>
      </c>
      <c r="H1500" s="12">
        <v>110000000</v>
      </c>
      <c r="I1500" s="12">
        <v>60100000</v>
      </c>
      <c r="J1500" s="12">
        <v>54.636363636363598</v>
      </c>
      <c r="K1500" s="12">
        <v>60100000</v>
      </c>
      <c r="L1500" s="12">
        <v>54.636363636363598</v>
      </c>
      <c r="M1500" s="12">
        <v>60100000</v>
      </c>
      <c r="N1500" s="12">
        <v>54.636363636363598</v>
      </c>
      <c r="O1500" s="12">
        <v>60100000</v>
      </c>
      <c r="P1500" s="12">
        <v>54.636363636363598</v>
      </c>
      <c r="Q1500" s="12">
        <v>49900000</v>
      </c>
      <c r="R1500" s="12">
        <v>45.363636363636402</v>
      </c>
    </row>
    <row r="1501" spans="1:18" ht="38.25" x14ac:dyDescent="0.2">
      <c r="A1501" s="5" t="s">
        <v>2152</v>
      </c>
      <c r="B1501" s="10" t="s">
        <v>2150</v>
      </c>
      <c r="C1501" s="12">
        <v>0</v>
      </c>
      <c r="D1501" s="12">
        <v>110000000</v>
      </c>
      <c r="E1501" s="12">
        <v>0</v>
      </c>
      <c r="F1501" s="12">
        <v>0</v>
      </c>
      <c r="G1501" s="12">
        <v>0</v>
      </c>
      <c r="H1501" s="12">
        <v>110000000</v>
      </c>
      <c r="I1501" s="12">
        <v>60100000</v>
      </c>
      <c r="J1501" s="12">
        <v>54.636363636363598</v>
      </c>
      <c r="K1501" s="12">
        <v>60100000</v>
      </c>
      <c r="L1501" s="12">
        <v>54.636363636363598</v>
      </c>
      <c r="M1501" s="12">
        <v>60100000</v>
      </c>
      <c r="N1501" s="12">
        <v>54.636363636363598</v>
      </c>
      <c r="O1501" s="12">
        <v>60100000</v>
      </c>
      <c r="P1501" s="12">
        <v>54.636363636363598</v>
      </c>
      <c r="Q1501" s="12">
        <v>49900000</v>
      </c>
      <c r="R1501" s="12">
        <v>45.363636363636402</v>
      </c>
    </row>
    <row r="1502" spans="1:18" x14ac:dyDescent="0.2">
      <c r="A1502" s="5" t="s">
        <v>2153</v>
      </c>
      <c r="B1502" s="8" t="s">
        <v>71</v>
      </c>
      <c r="C1502" s="12">
        <v>32000000</v>
      </c>
      <c r="D1502" s="12">
        <v>0</v>
      </c>
      <c r="E1502" s="12">
        <v>5000000</v>
      </c>
      <c r="F1502" s="12">
        <v>0</v>
      </c>
      <c r="G1502" s="12">
        <v>4000000</v>
      </c>
      <c r="H1502" s="12">
        <v>23000000</v>
      </c>
      <c r="I1502" s="12">
        <v>21000000</v>
      </c>
      <c r="J1502" s="12">
        <v>91.304347826086996</v>
      </c>
      <c r="K1502" s="12">
        <v>21000000</v>
      </c>
      <c r="L1502" s="12">
        <v>91.304347826086996</v>
      </c>
      <c r="M1502" s="12">
        <v>21000000</v>
      </c>
      <c r="N1502" s="12">
        <v>91.304347826086996</v>
      </c>
      <c r="O1502" s="12">
        <v>21000000</v>
      </c>
      <c r="P1502" s="12">
        <v>91.304347826086996</v>
      </c>
      <c r="Q1502" s="12">
        <v>2000000</v>
      </c>
      <c r="R1502" s="12">
        <v>8.6956521739130395</v>
      </c>
    </row>
    <row r="1503" spans="1:18" x14ac:dyDescent="0.2">
      <c r="A1503" s="5" t="s">
        <v>2154</v>
      </c>
      <c r="B1503" s="8" t="s">
        <v>73</v>
      </c>
      <c r="C1503" s="12">
        <v>32000000</v>
      </c>
      <c r="D1503" s="12">
        <v>0</v>
      </c>
      <c r="E1503" s="12">
        <v>5000000</v>
      </c>
      <c r="F1503" s="12">
        <v>0</v>
      </c>
      <c r="G1503" s="12">
        <v>4000000</v>
      </c>
      <c r="H1503" s="12">
        <v>23000000</v>
      </c>
      <c r="I1503" s="12">
        <v>21000000</v>
      </c>
      <c r="J1503" s="12">
        <v>91.304347826086996</v>
      </c>
      <c r="K1503" s="12">
        <v>21000000</v>
      </c>
      <c r="L1503" s="12">
        <v>91.304347826086996</v>
      </c>
      <c r="M1503" s="12">
        <v>21000000</v>
      </c>
      <c r="N1503" s="12">
        <v>91.304347826086996</v>
      </c>
      <c r="O1503" s="12">
        <v>21000000</v>
      </c>
      <c r="P1503" s="12">
        <v>91.304347826086996</v>
      </c>
      <c r="Q1503" s="12">
        <v>2000000</v>
      </c>
      <c r="R1503" s="12">
        <v>8.6956521739130395</v>
      </c>
    </row>
    <row r="1504" spans="1:18" x14ac:dyDescent="0.2">
      <c r="A1504" s="5" t="s">
        <v>2155</v>
      </c>
      <c r="B1504" s="8" t="s">
        <v>2156</v>
      </c>
      <c r="C1504" s="12">
        <v>32000000</v>
      </c>
      <c r="D1504" s="12">
        <v>0</v>
      </c>
      <c r="E1504" s="12">
        <v>5000000</v>
      </c>
      <c r="F1504" s="12">
        <v>0</v>
      </c>
      <c r="G1504" s="12">
        <v>4000000</v>
      </c>
      <c r="H1504" s="12">
        <v>23000000</v>
      </c>
      <c r="I1504" s="12">
        <v>21000000</v>
      </c>
      <c r="J1504" s="12">
        <v>91.304347826086996</v>
      </c>
      <c r="K1504" s="12">
        <v>21000000</v>
      </c>
      <c r="L1504" s="12">
        <v>91.304347826086996</v>
      </c>
      <c r="M1504" s="12">
        <v>21000000</v>
      </c>
      <c r="N1504" s="12">
        <v>91.304347826086996</v>
      </c>
      <c r="O1504" s="12">
        <v>21000000</v>
      </c>
      <c r="P1504" s="12">
        <v>91.304347826086996</v>
      </c>
      <c r="Q1504" s="12">
        <v>2000000</v>
      </c>
      <c r="R1504" s="12">
        <v>8.6956521739130395</v>
      </c>
    </row>
    <row r="1505" spans="1:18" x14ac:dyDescent="0.2">
      <c r="A1505" s="5" t="s">
        <v>2157</v>
      </c>
      <c r="B1505" s="8" t="s">
        <v>2158</v>
      </c>
      <c r="C1505" s="12">
        <v>32000000</v>
      </c>
      <c r="D1505" s="12">
        <v>0</v>
      </c>
      <c r="E1505" s="12">
        <v>5000000</v>
      </c>
      <c r="F1505" s="12">
        <v>0</v>
      </c>
      <c r="G1505" s="12">
        <v>4000000</v>
      </c>
      <c r="H1505" s="12">
        <v>23000000</v>
      </c>
      <c r="I1505" s="12">
        <v>21000000</v>
      </c>
      <c r="J1505" s="12">
        <v>91.304347826086996</v>
      </c>
      <c r="K1505" s="12">
        <v>21000000</v>
      </c>
      <c r="L1505" s="12">
        <v>91.304347826086996</v>
      </c>
      <c r="M1505" s="12">
        <v>21000000</v>
      </c>
      <c r="N1505" s="12">
        <v>91.304347826086996</v>
      </c>
      <c r="O1505" s="12">
        <v>21000000</v>
      </c>
      <c r="P1505" s="12">
        <v>91.304347826086996</v>
      </c>
      <c r="Q1505" s="12">
        <v>2000000</v>
      </c>
      <c r="R1505" s="12">
        <v>8.6956521739130395</v>
      </c>
    </row>
    <row r="1506" spans="1:18" x14ac:dyDescent="0.2">
      <c r="A1506" s="5" t="s">
        <v>2159</v>
      </c>
      <c r="B1506" s="8" t="s">
        <v>79</v>
      </c>
      <c r="C1506" s="12">
        <v>30000000</v>
      </c>
      <c r="D1506" s="12">
        <v>0</v>
      </c>
      <c r="E1506" s="12">
        <v>5000000</v>
      </c>
      <c r="F1506" s="12">
        <v>0</v>
      </c>
      <c r="G1506" s="12">
        <v>4000000</v>
      </c>
      <c r="H1506" s="12">
        <v>21000000</v>
      </c>
      <c r="I1506" s="12">
        <v>21000000</v>
      </c>
      <c r="J1506" s="12">
        <v>100</v>
      </c>
      <c r="K1506" s="12">
        <v>21000000</v>
      </c>
      <c r="L1506" s="12">
        <v>100</v>
      </c>
      <c r="M1506" s="12">
        <v>21000000</v>
      </c>
      <c r="N1506" s="12">
        <v>100</v>
      </c>
      <c r="O1506" s="12">
        <v>21000000</v>
      </c>
      <c r="P1506" s="12">
        <v>100</v>
      </c>
      <c r="Q1506" s="12">
        <v>0</v>
      </c>
      <c r="R1506" s="12">
        <v>0</v>
      </c>
    </row>
    <row r="1507" spans="1:18" ht="38.25" x14ac:dyDescent="0.2">
      <c r="A1507" s="5" t="s">
        <v>2160</v>
      </c>
      <c r="B1507" s="10" t="s">
        <v>2161</v>
      </c>
      <c r="C1507" s="12">
        <v>30000000</v>
      </c>
      <c r="D1507" s="12">
        <v>0</v>
      </c>
      <c r="E1507" s="12">
        <v>5000000</v>
      </c>
      <c r="F1507" s="12">
        <v>0</v>
      </c>
      <c r="G1507" s="12">
        <v>4000000</v>
      </c>
      <c r="H1507" s="12">
        <v>21000000</v>
      </c>
      <c r="I1507" s="12">
        <v>21000000</v>
      </c>
      <c r="J1507" s="12">
        <v>100</v>
      </c>
      <c r="K1507" s="12">
        <v>21000000</v>
      </c>
      <c r="L1507" s="12">
        <v>100</v>
      </c>
      <c r="M1507" s="12">
        <v>21000000</v>
      </c>
      <c r="N1507" s="12">
        <v>100</v>
      </c>
      <c r="O1507" s="12">
        <v>21000000</v>
      </c>
      <c r="P1507" s="12">
        <v>100</v>
      </c>
      <c r="Q1507" s="12">
        <v>0</v>
      </c>
      <c r="R1507" s="12">
        <v>0</v>
      </c>
    </row>
    <row r="1508" spans="1:18" x14ac:dyDescent="0.2">
      <c r="A1508" s="5" t="s">
        <v>2162</v>
      </c>
      <c r="B1508" s="8" t="s">
        <v>2163</v>
      </c>
      <c r="C1508" s="12">
        <v>2000000</v>
      </c>
      <c r="D1508" s="12">
        <v>0</v>
      </c>
      <c r="E1508" s="12">
        <v>0</v>
      </c>
      <c r="F1508" s="12">
        <v>0</v>
      </c>
      <c r="G1508" s="12">
        <v>0</v>
      </c>
      <c r="H1508" s="12">
        <v>2000000</v>
      </c>
      <c r="I1508" s="12">
        <v>0</v>
      </c>
      <c r="J1508" s="12">
        <v>0</v>
      </c>
      <c r="K1508" s="12">
        <v>0</v>
      </c>
      <c r="L1508" s="12">
        <v>0</v>
      </c>
      <c r="M1508" s="12">
        <v>0</v>
      </c>
      <c r="N1508" s="12">
        <v>0</v>
      </c>
      <c r="O1508" s="12">
        <v>0</v>
      </c>
      <c r="P1508" s="12">
        <v>0</v>
      </c>
      <c r="Q1508" s="12">
        <v>2000000</v>
      </c>
      <c r="R1508" s="12">
        <v>100</v>
      </c>
    </row>
    <row r="1509" spans="1:18" ht="38.25" x14ac:dyDescent="0.2">
      <c r="A1509" s="5" t="s">
        <v>2164</v>
      </c>
      <c r="B1509" s="10" t="s">
        <v>2161</v>
      </c>
      <c r="C1509" s="12">
        <v>2000000</v>
      </c>
      <c r="D1509" s="12">
        <v>0</v>
      </c>
      <c r="E1509" s="12">
        <v>0</v>
      </c>
      <c r="F1509" s="12">
        <v>0</v>
      </c>
      <c r="G1509" s="12">
        <v>0</v>
      </c>
      <c r="H1509" s="12">
        <v>2000000</v>
      </c>
      <c r="I1509" s="12">
        <v>0</v>
      </c>
      <c r="J1509" s="12">
        <v>0</v>
      </c>
      <c r="K1509" s="12">
        <v>0</v>
      </c>
      <c r="L1509" s="12">
        <v>0</v>
      </c>
      <c r="M1509" s="12">
        <v>0</v>
      </c>
      <c r="N1509" s="12">
        <v>0</v>
      </c>
      <c r="O1509" s="12">
        <v>0</v>
      </c>
      <c r="P1509" s="12">
        <v>0</v>
      </c>
      <c r="Q1509" s="12">
        <v>2000000</v>
      </c>
      <c r="R1509" s="12">
        <v>100</v>
      </c>
    </row>
    <row r="1510" spans="1:18" x14ac:dyDescent="0.2">
      <c r="A1510" s="5" t="s">
        <v>2165</v>
      </c>
      <c r="B1510" s="8" t="s">
        <v>106</v>
      </c>
      <c r="C1510" s="12">
        <v>200000000</v>
      </c>
      <c r="D1510" s="12">
        <v>75655000</v>
      </c>
      <c r="E1510" s="12">
        <v>47000000</v>
      </c>
      <c r="F1510" s="12">
        <v>46492066</v>
      </c>
      <c r="G1510" s="12">
        <v>0</v>
      </c>
      <c r="H1510" s="12">
        <v>275147066</v>
      </c>
      <c r="I1510" s="12">
        <v>271118000</v>
      </c>
      <c r="J1510" s="12">
        <v>98.535668194259401</v>
      </c>
      <c r="K1510" s="12">
        <v>268902000</v>
      </c>
      <c r="L1510" s="12">
        <v>97.730280721946684</v>
      </c>
      <c r="M1510" s="12">
        <v>259102000</v>
      </c>
      <c r="N1510" s="12">
        <v>94.168549120563796</v>
      </c>
      <c r="O1510" s="12">
        <v>255602000</v>
      </c>
      <c r="P1510" s="12">
        <v>92.896502120069911</v>
      </c>
      <c r="Q1510" s="12">
        <v>4029066</v>
      </c>
      <c r="R1510" s="12">
        <v>1.4643318057405699</v>
      </c>
    </row>
    <row r="1511" spans="1:18" x14ac:dyDescent="0.2">
      <c r="A1511" s="5" t="s">
        <v>2166</v>
      </c>
      <c r="B1511" s="8" t="s">
        <v>108</v>
      </c>
      <c r="C1511" s="12">
        <v>200000000</v>
      </c>
      <c r="D1511" s="12">
        <v>75655000</v>
      </c>
      <c r="E1511" s="12">
        <v>47000000</v>
      </c>
      <c r="F1511" s="12">
        <v>46492066</v>
      </c>
      <c r="G1511" s="12">
        <v>0</v>
      </c>
      <c r="H1511" s="12">
        <v>275147066</v>
      </c>
      <c r="I1511" s="12">
        <v>271118000</v>
      </c>
      <c r="J1511" s="12">
        <v>98.535668194259401</v>
      </c>
      <c r="K1511" s="12">
        <v>268902000</v>
      </c>
      <c r="L1511" s="12">
        <v>97.730280721946684</v>
      </c>
      <c r="M1511" s="12">
        <v>259102000</v>
      </c>
      <c r="N1511" s="12">
        <v>94.168549120563796</v>
      </c>
      <c r="O1511" s="12">
        <v>255602000</v>
      </c>
      <c r="P1511" s="12">
        <v>92.896502120069911</v>
      </c>
      <c r="Q1511" s="12">
        <v>4029066</v>
      </c>
      <c r="R1511" s="12">
        <v>1.4643318057405699</v>
      </c>
    </row>
    <row r="1512" spans="1:18" x14ac:dyDescent="0.2">
      <c r="A1512" s="5" t="s">
        <v>2167</v>
      </c>
      <c r="B1512" s="8" t="s">
        <v>110</v>
      </c>
      <c r="C1512" s="12">
        <v>200000000</v>
      </c>
      <c r="D1512" s="12">
        <v>75655000</v>
      </c>
      <c r="E1512" s="12">
        <v>47000000</v>
      </c>
      <c r="F1512" s="12">
        <v>46492066</v>
      </c>
      <c r="G1512" s="12">
        <v>0</v>
      </c>
      <c r="H1512" s="12">
        <v>275147066</v>
      </c>
      <c r="I1512" s="12">
        <v>271118000</v>
      </c>
      <c r="J1512" s="12">
        <v>98.535668194259401</v>
      </c>
      <c r="K1512" s="12">
        <v>268902000</v>
      </c>
      <c r="L1512" s="12">
        <v>97.730280721946684</v>
      </c>
      <c r="M1512" s="12">
        <v>259102000</v>
      </c>
      <c r="N1512" s="12">
        <v>94.168549120563796</v>
      </c>
      <c r="O1512" s="12">
        <v>255602000</v>
      </c>
      <c r="P1512" s="12">
        <v>92.896502120069911</v>
      </c>
      <c r="Q1512" s="12">
        <v>4029066</v>
      </c>
      <c r="R1512" s="12">
        <v>1.4643318057405699</v>
      </c>
    </row>
    <row r="1513" spans="1:18" x14ac:dyDescent="0.2">
      <c r="A1513" s="5" t="s">
        <v>2168</v>
      </c>
      <c r="B1513" s="8" t="s">
        <v>2169</v>
      </c>
      <c r="C1513" s="12">
        <v>200000000</v>
      </c>
      <c r="D1513" s="12">
        <v>75655000</v>
      </c>
      <c r="E1513" s="12">
        <v>47000000</v>
      </c>
      <c r="F1513" s="12">
        <v>46492066</v>
      </c>
      <c r="G1513" s="12">
        <v>0</v>
      </c>
      <c r="H1513" s="12">
        <v>275147066</v>
      </c>
      <c r="I1513" s="12">
        <v>271118000</v>
      </c>
      <c r="J1513" s="12">
        <v>98.535668194259401</v>
      </c>
      <c r="K1513" s="12">
        <v>268902000</v>
      </c>
      <c r="L1513" s="12">
        <v>97.730280721946684</v>
      </c>
      <c r="M1513" s="12">
        <v>259102000</v>
      </c>
      <c r="N1513" s="12">
        <v>94.168549120563796</v>
      </c>
      <c r="O1513" s="12">
        <v>255602000</v>
      </c>
      <c r="P1513" s="12">
        <v>92.896502120069911</v>
      </c>
      <c r="Q1513" s="12">
        <v>4029066</v>
      </c>
      <c r="R1513" s="12">
        <v>1.4643318057405699</v>
      </c>
    </row>
    <row r="1514" spans="1:18" x14ac:dyDescent="0.2">
      <c r="A1514" s="5" t="s">
        <v>2170</v>
      </c>
      <c r="B1514" s="8" t="s">
        <v>2171</v>
      </c>
      <c r="C1514" s="12">
        <v>200000000</v>
      </c>
      <c r="D1514" s="12">
        <v>75655000</v>
      </c>
      <c r="E1514" s="12">
        <v>47000000</v>
      </c>
      <c r="F1514" s="12">
        <v>46492066</v>
      </c>
      <c r="G1514" s="12">
        <v>0</v>
      </c>
      <c r="H1514" s="12">
        <v>275147066</v>
      </c>
      <c r="I1514" s="12">
        <v>271118000</v>
      </c>
      <c r="J1514" s="12">
        <v>98.535668194259401</v>
      </c>
      <c r="K1514" s="12">
        <v>268902000</v>
      </c>
      <c r="L1514" s="12">
        <v>97.730280721946684</v>
      </c>
      <c r="M1514" s="12">
        <v>259102000</v>
      </c>
      <c r="N1514" s="12">
        <v>94.168549120563796</v>
      </c>
      <c r="O1514" s="12">
        <v>255602000</v>
      </c>
      <c r="P1514" s="12">
        <v>92.896502120069911</v>
      </c>
      <c r="Q1514" s="12">
        <v>4029066</v>
      </c>
      <c r="R1514" s="12">
        <v>1.4643318057405699</v>
      </c>
    </row>
    <row r="1515" spans="1:18" x14ac:dyDescent="0.2">
      <c r="A1515" s="5" t="s">
        <v>2172</v>
      </c>
      <c r="B1515" s="8" t="s">
        <v>79</v>
      </c>
      <c r="C1515" s="12">
        <v>200000000</v>
      </c>
      <c r="D1515" s="12">
        <v>0</v>
      </c>
      <c r="E1515" s="12">
        <v>47000000</v>
      </c>
      <c r="F1515" s="12">
        <v>6492066</v>
      </c>
      <c r="G1515" s="12">
        <v>0</v>
      </c>
      <c r="H1515" s="12">
        <v>159492066</v>
      </c>
      <c r="I1515" s="12">
        <v>155818000</v>
      </c>
      <c r="J1515" s="12">
        <v>97.696395756764488</v>
      </c>
      <c r="K1515" s="12">
        <v>153602000</v>
      </c>
      <c r="L1515" s="12">
        <v>96.306984950586809</v>
      </c>
      <c r="M1515" s="12">
        <v>152302000</v>
      </c>
      <c r="N1515" s="12">
        <v>95.491897383785798</v>
      </c>
      <c r="O1515" s="12">
        <v>152302000</v>
      </c>
      <c r="P1515" s="12">
        <v>95.491897383785798</v>
      </c>
      <c r="Q1515" s="12">
        <v>3674066</v>
      </c>
      <c r="R1515" s="12">
        <v>2.3036042432355202</v>
      </c>
    </row>
    <row r="1516" spans="1:18" ht="38.25" x14ac:dyDescent="0.2">
      <c r="A1516" s="5" t="s">
        <v>2173</v>
      </c>
      <c r="B1516" s="10" t="s">
        <v>2174</v>
      </c>
      <c r="C1516" s="12">
        <v>200000000</v>
      </c>
      <c r="D1516" s="12">
        <v>0</v>
      </c>
      <c r="E1516" s="12">
        <v>47000000</v>
      </c>
      <c r="F1516" s="12">
        <v>6492066</v>
      </c>
      <c r="G1516" s="12">
        <v>0</v>
      </c>
      <c r="H1516" s="12">
        <v>159492066</v>
      </c>
      <c r="I1516" s="12">
        <v>155818000</v>
      </c>
      <c r="J1516" s="12">
        <v>97.696395756764488</v>
      </c>
      <c r="K1516" s="12">
        <v>153602000</v>
      </c>
      <c r="L1516" s="12">
        <v>96.306984950586809</v>
      </c>
      <c r="M1516" s="12">
        <v>152302000</v>
      </c>
      <c r="N1516" s="12">
        <v>95.491897383785798</v>
      </c>
      <c r="O1516" s="12">
        <v>152302000</v>
      </c>
      <c r="P1516" s="12">
        <v>95.491897383785798</v>
      </c>
      <c r="Q1516" s="12">
        <v>3674066</v>
      </c>
      <c r="R1516" s="12">
        <v>2.3036042432355202</v>
      </c>
    </row>
    <row r="1517" spans="1:18" x14ac:dyDescent="0.2">
      <c r="A1517" s="5" t="s">
        <v>2175</v>
      </c>
      <c r="B1517" s="8" t="s">
        <v>83</v>
      </c>
      <c r="C1517" s="12">
        <v>0</v>
      </c>
      <c r="D1517" s="12">
        <v>75655000</v>
      </c>
      <c r="E1517" s="12">
        <v>0</v>
      </c>
      <c r="F1517" s="12">
        <v>40000000</v>
      </c>
      <c r="G1517" s="12">
        <v>0</v>
      </c>
      <c r="H1517" s="12">
        <v>115655000</v>
      </c>
      <c r="I1517" s="12">
        <v>115300000</v>
      </c>
      <c r="J1517" s="12">
        <v>99.693052613375983</v>
      </c>
      <c r="K1517" s="12">
        <v>115300000</v>
      </c>
      <c r="L1517" s="12">
        <v>99.693052613375983</v>
      </c>
      <c r="M1517" s="12">
        <v>106800000</v>
      </c>
      <c r="N1517" s="12">
        <v>92.343608144913802</v>
      </c>
      <c r="O1517" s="12">
        <v>103300000</v>
      </c>
      <c r="P1517" s="12">
        <v>89.317366304958682</v>
      </c>
      <c r="Q1517" s="12">
        <v>355000</v>
      </c>
      <c r="R1517" s="12">
        <v>0.306947386624011</v>
      </c>
    </row>
    <row r="1518" spans="1:18" ht="38.25" x14ac:dyDescent="0.2">
      <c r="A1518" s="5" t="s">
        <v>2176</v>
      </c>
      <c r="B1518" s="10" t="s">
        <v>2174</v>
      </c>
      <c r="C1518" s="12">
        <v>0</v>
      </c>
      <c r="D1518" s="12">
        <v>75655000</v>
      </c>
      <c r="E1518" s="12">
        <v>0</v>
      </c>
      <c r="F1518" s="12">
        <v>40000000</v>
      </c>
      <c r="G1518" s="12">
        <v>0</v>
      </c>
      <c r="H1518" s="12">
        <v>115655000</v>
      </c>
      <c r="I1518" s="12">
        <v>115300000</v>
      </c>
      <c r="J1518" s="12">
        <v>99.693052613375983</v>
      </c>
      <c r="K1518" s="12">
        <v>115300000</v>
      </c>
      <c r="L1518" s="12">
        <v>99.693052613375983</v>
      </c>
      <c r="M1518" s="12">
        <v>106800000</v>
      </c>
      <c r="N1518" s="12">
        <v>92.343608144913802</v>
      </c>
      <c r="O1518" s="12">
        <v>103300000</v>
      </c>
      <c r="P1518" s="12">
        <v>89.317366304958682</v>
      </c>
      <c r="Q1518" s="12">
        <v>355000</v>
      </c>
      <c r="R1518" s="12">
        <v>0.306947386624011</v>
      </c>
    </row>
    <row r="1519" spans="1:18" x14ac:dyDescent="0.2">
      <c r="A1519" s="5" t="s">
        <v>2177</v>
      </c>
      <c r="B1519" s="8" t="s">
        <v>2178</v>
      </c>
      <c r="C1519" s="12">
        <v>20780000000</v>
      </c>
      <c r="D1519" s="12">
        <v>0</v>
      </c>
      <c r="E1519" s="12">
        <v>0</v>
      </c>
      <c r="F1519" s="12">
        <v>8396321622</v>
      </c>
      <c r="G1519" s="12">
        <v>8380073004</v>
      </c>
      <c r="H1519" s="12">
        <v>20796248618</v>
      </c>
      <c r="I1519" s="12">
        <v>20555484035.450001</v>
      </c>
      <c r="J1519" s="12">
        <v>98.842269166076392</v>
      </c>
      <c r="K1519" s="12">
        <v>20503467447.450001</v>
      </c>
      <c r="L1519" s="12">
        <v>98.592144304831081</v>
      </c>
      <c r="M1519" s="12">
        <v>17864280725.450001</v>
      </c>
      <c r="N1519" s="12">
        <v>85.901457775359191</v>
      </c>
      <c r="O1519" s="12">
        <v>15604346200.450001</v>
      </c>
      <c r="P1519" s="12">
        <v>75.034428021522103</v>
      </c>
      <c r="Q1519" s="12">
        <v>240764582.55000001</v>
      </c>
      <c r="R1519" s="12">
        <v>1.1577308339236199</v>
      </c>
    </row>
    <row r="1520" spans="1:18" x14ac:dyDescent="0.2">
      <c r="A1520" s="5" t="s">
        <v>2179</v>
      </c>
      <c r="B1520" s="8" t="s">
        <v>20</v>
      </c>
      <c r="C1520" s="12">
        <v>20780000000</v>
      </c>
      <c r="D1520" s="12">
        <v>0</v>
      </c>
      <c r="E1520" s="12">
        <v>0</v>
      </c>
      <c r="F1520" s="12">
        <v>8396321622</v>
      </c>
      <c r="G1520" s="12">
        <v>8380073004</v>
      </c>
      <c r="H1520" s="12">
        <v>20796248618</v>
      </c>
      <c r="I1520" s="12">
        <v>20555484035.450001</v>
      </c>
      <c r="J1520" s="12">
        <v>98.842269166076392</v>
      </c>
      <c r="K1520" s="12">
        <v>20503467447.450001</v>
      </c>
      <c r="L1520" s="12">
        <v>98.592144304831081</v>
      </c>
      <c r="M1520" s="12">
        <v>17864280725.450001</v>
      </c>
      <c r="N1520" s="12">
        <v>85.901457775359191</v>
      </c>
      <c r="O1520" s="12">
        <v>15604346200.450001</v>
      </c>
      <c r="P1520" s="12">
        <v>75.034428021522103</v>
      </c>
      <c r="Q1520" s="12">
        <v>240764582.55000001</v>
      </c>
      <c r="R1520" s="12">
        <v>1.1577308339236199</v>
      </c>
    </row>
    <row r="1521" spans="1:18" x14ac:dyDescent="0.2">
      <c r="A1521" s="5" t="s">
        <v>2180</v>
      </c>
      <c r="B1521" s="8" t="s">
        <v>403</v>
      </c>
      <c r="C1521" s="12">
        <v>20780000000</v>
      </c>
      <c r="D1521" s="12">
        <v>0</v>
      </c>
      <c r="E1521" s="12">
        <v>0</v>
      </c>
      <c r="F1521" s="12">
        <v>8396321622</v>
      </c>
      <c r="G1521" s="12">
        <v>8380073004</v>
      </c>
      <c r="H1521" s="12">
        <v>20796248618</v>
      </c>
      <c r="I1521" s="12">
        <v>20555484035.450001</v>
      </c>
      <c r="J1521" s="12">
        <v>98.842269166076392</v>
      </c>
      <c r="K1521" s="12">
        <v>20503467447.450001</v>
      </c>
      <c r="L1521" s="12">
        <v>98.592144304831081</v>
      </c>
      <c r="M1521" s="12">
        <v>17864280725.450001</v>
      </c>
      <c r="N1521" s="12">
        <v>85.901457775359191</v>
      </c>
      <c r="O1521" s="12">
        <v>15604346200.450001</v>
      </c>
      <c r="P1521" s="12">
        <v>75.034428021522103</v>
      </c>
      <c r="Q1521" s="12">
        <v>240764582.55000001</v>
      </c>
      <c r="R1521" s="12">
        <v>1.1577308339236199</v>
      </c>
    </row>
    <row r="1522" spans="1:18" x14ac:dyDescent="0.2">
      <c r="A1522" s="5" t="s">
        <v>2181</v>
      </c>
      <c r="B1522" s="8" t="s">
        <v>405</v>
      </c>
      <c r="C1522" s="12">
        <v>20780000000</v>
      </c>
      <c r="D1522" s="12">
        <v>0</v>
      </c>
      <c r="E1522" s="12">
        <v>0</v>
      </c>
      <c r="F1522" s="12">
        <v>8396321622</v>
      </c>
      <c r="G1522" s="12">
        <v>8380073004</v>
      </c>
      <c r="H1522" s="12">
        <v>20796248618</v>
      </c>
      <c r="I1522" s="12">
        <v>20555484035.450001</v>
      </c>
      <c r="J1522" s="12">
        <v>98.842269166076392</v>
      </c>
      <c r="K1522" s="12">
        <v>20503467447.450001</v>
      </c>
      <c r="L1522" s="12">
        <v>98.592144304831081</v>
      </c>
      <c r="M1522" s="12">
        <v>17864280725.450001</v>
      </c>
      <c r="N1522" s="12">
        <v>85.901457775359191</v>
      </c>
      <c r="O1522" s="12">
        <v>15604346200.450001</v>
      </c>
      <c r="P1522" s="12">
        <v>75.034428021522103</v>
      </c>
      <c r="Q1522" s="12">
        <v>240764582.55000001</v>
      </c>
      <c r="R1522" s="12">
        <v>1.1577308339236199</v>
      </c>
    </row>
    <row r="1523" spans="1:18" x14ac:dyDescent="0.2">
      <c r="A1523" s="5" t="s">
        <v>2182</v>
      </c>
      <c r="B1523" s="8" t="s">
        <v>407</v>
      </c>
      <c r="C1523" s="12">
        <v>20780000000</v>
      </c>
      <c r="D1523" s="12">
        <v>0</v>
      </c>
      <c r="E1523" s="12">
        <v>0</v>
      </c>
      <c r="F1523" s="12">
        <v>8396321622</v>
      </c>
      <c r="G1523" s="12">
        <v>8380073004</v>
      </c>
      <c r="H1523" s="12">
        <v>20796248618</v>
      </c>
      <c r="I1523" s="12">
        <v>20555484035.450001</v>
      </c>
      <c r="J1523" s="12">
        <v>98.842269166076392</v>
      </c>
      <c r="K1523" s="12">
        <v>20503467447.450001</v>
      </c>
      <c r="L1523" s="12">
        <v>98.592144304831081</v>
      </c>
      <c r="M1523" s="12">
        <v>17864280725.450001</v>
      </c>
      <c r="N1523" s="12">
        <v>85.901457775359191</v>
      </c>
      <c r="O1523" s="12">
        <v>15604346200.450001</v>
      </c>
      <c r="P1523" s="12">
        <v>75.034428021522103</v>
      </c>
      <c r="Q1523" s="12">
        <v>240764582.55000001</v>
      </c>
      <c r="R1523" s="12">
        <v>1.1577308339236199</v>
      </c>
    </row>
    <row r="1524" spans="1:18" x14ac:dyDescent="0.2">
      <c r="A1524" s="5" t="s">
        <v>2183</v>
      </c>
      <c r="B1524" s="8" t="s">
        <v>2184</v>
      </c>
      <c r="C1524" s="12">
        <v>105000000</v>
      </c>
      <c r="D1524" s="12">
        <v>0</v>
      </c>
      <c r="E1524" s="12">
        <v>0</v>
      </c>
      <c r="F1524" s="12">
        <v>0</v>
      </c>
      <c r="G1524" s="12">
        <v>0</v>
      </c>
      <c r="H1524" s="12">
        <v>105000000</v>
      </c>
      <c r="I1524" s="12">
        <v>105000000</v>
      </c>
      <c r="J1524" s="12">
        <v>100</v>
      </c>
      <c r="K1524" s="12">
        <v>105000000</v>
      </c>
      <c r="L1524" s="12">
        <v>100</v>
      </c>
      <c r="M1524" s="12">
        <v>5137490</v>
      </c>
      <c r="N1524" s="12">
        <v>4.8928476190476191</v>
      </c>
      <c r="O1524" s="12">
        <v>5137490</v>
      </c>
      <c r="P1524" s="12">
        <v>4.8928476190476191</v>
      </c>
      <c r="Q1524" s="12">
        <v>0</v>
      </c>
      <c r="R1524" s="12">
        <v>0</v>
      </c>
    </row>
    <row r="1525" spans="1:18" x14ac:dyDescent="0.2">
      <c r="A1525" s="5" t="s">
        <v>2185</v>
      </c>
      <c r="B1525" s="8" t="s">
        <v>34</v>
      </c>
      <c r="C1525" s="12">
        <v>105000000</v>
      </c>
      <c r="D1525" s="12">
        <v>0</v>
      </c>
      <c r="E1525" s="12">
        <v>0</v>
      </c>
      <c r="F1525" s="12">
        <v>0</v>
      </c>
      <c r="G1525" s="12">
        <v>0</v>
      </c>
      <c r="H1525" s="12">
        <v>105000000</v>
      </c>
      <c r="I1525" s="12">
        <v>105000000</v>
      </c>
      <c r="J1525" s="12">
        <v>100</v>
      </c>
      <c r="K1525" s="12">
        <v>105000000</v>
      </c>
      <c r="L1525" s="12">
        <v>100</v>
      </c>
      <c r="M1525" s="12">
        <v>5137490</v>
      </c>
      <c r="N1525" s="12">
        <v>4.8928476190476191</v>
      </c>
      <c r="O1525" s="12">
        <v>5137490</v>
      </c>
      <c r="P1525" s="12">
        <v>4.8928476190476191</v>
      </c>
      <c r="Q1525" s="12">
        <v>0</v>
      </c>
      <c r="R1525" s="12">
        <v>0</v>
      </c>
    </row>
    <row r="1526" spans="1:18" x14ac:dyDescent="0.2">
      <c r="A1526" s="5" t="s">
        <v>2186</v>
      </c>
      <c r="B1526" s="8" t="s">
        <v>2187</v>
      </c>
      <c r="C1526" s="12">
        <v>32000000</v>
      </c>
      <c r="D1526" s="12">
        <v>0</v>
      </c>
      <c r="E1526" s="12">
        <v>0</v>
      </c>
      <c r="F1526" s="12">
        <v>18250000</v>
      </c>
      <c r="G1526" s="12">
        <v>45152056</v>
      </c>
      <c r="H1526" s="12">
        <v>5097944</v>
      </c>
      <c r="I1526" s="12">
        <v>159270</v>
      </c>
      <c r="J1526" s="12">
        <v>3.12420065814768</v>
      </c>
      <c r="K1526" s="12">
        <v>159270</v>
      </c>
      <c r="L1526" s="12">
        <v>3.12420065814768</v>
      </c>
      <c r="M1526" s="12">
        <v>159270</v>
      </c>
      <c r="N1526" s="12">
        <v>3.12420065814768</v>
      </c>
      <c r="O1526" s="12">
        <v>159270</v>
      </c>
      <c r="P1526" s="12">
        <v>3.12420065814768</v>
      </c>
      <c r="Q1526" s="12">
        <v>4938674</v>
      </c>
      <c r="R1526" s="12">
        <v>96.8757993418523</v>
      </c>
    </row>
    <row r="1527" spans="1:18" x14ac:dyDescent="0.2">
      <c r="A1527" s="5" t="s">
        <v>2188</v>
      </c>
      <c r="B1527" s="8" t="s">
        <v>34</v>
      </c>
      <c r="C1527" s="12">
        <v>32000000</v>
      </c>
      <c r="D1527" s="12">
        <v>0</v>
      </c>
      <c r="E1527" s="12">
        <v>0</v>
      </c>
      <c r="F1527" s="12">
        <v>18250000</v>
      </c>
      <c r="G1527" s="12">
        <v>45152056</v>
      </c>
      <c r="H1527" s="12">
        <v>5097944</v>
      </c>
      <c r="I1527" s="12">
        <v>159270</v>
      </c>
      <c r="J1527" s="12">
        <v>3.12420065814768</v>
      </c>
      <c r="K1527" s="12">
        <v>159270</v>
      </c>
      <c r="L1527" s="12">
        <v>3.12420065814768</v>
      </c>
      <c r="M1527" s="12">
        <v>159270</v>
      </c>
      <c r="N1527" s="12">
        <v>3.12420065814768</v>
      </c>
      <c r="O1527" s="12">
        <v>159270</v>
      </c>
      <c r="P1527" s="12">
        <v>3.12420065814768</v>
      </c>
      <c r="Q1527" s="12">
        <v>4938674</v>
      </c>
      <c r="R1527" s="12">
        <v>96.8757993418523</v>
      </c>
    </row>
    <row r="1528" spans="1:18" x14ac:dyDescent="0.2">
      <c r="A1528" s="5" t="s">
        <v>2189</v>
      </c>
      <c r="B1528" s="8" t="s">
        <v>2190</v>
      </c>
      <c r="C1528" s="12">
        <v>160000000</v>
      </c>
      <c r="D1528" s="12">
        <v>0</v>
      </c>
      <c r="E1528" s="12">
        <v>0</v>
      </c>
      <c r="F1528" s="12">
        <v>0</v>
      </c>
      <c r="G1528" s="12">
        <v>109549800</v>
      </c>
      <c r="H1528" s="12">
        <v>50450200</v>
      </c>
      <c r="I1528" s="12">
        <v>50450200</v>
      </c>
      <c r="J1528" s="12">
        <v>100</v>
      </c>
      <c r="K1528" s="12">
        <v>50450200</v>
      </c>
      <c r="L1528" s="12">
        <v>100</v>
      </c>
      <c r="M1528" s="12">
        <v>1124390</v>
      </c>
      <c r="N1528" s="12">
        <v>2.2287126711093297</v>
      </c>
      <c r="O1528" s="12">
        <v>1124390</v>
      </c>
      <c r="P1528" s="12">
        <v>2.2287126711093297</v>
      </c>
      <c r="Q1528" s="12">
        <v>0</v>
      </c>
      <c r="R1528" s="12">
        <v>0</v>
      </c>
    </row>
    <row r="1529" spans="1:18" x14ac:dyDescent="0.2">
      <c r="A1529" s="5" t="s">
        <v>2191</v>
      </c>
      <c r="B1529" s="8" t="s">
        <v>34</v>
      </c>
      <c r="C1529" s="12">
        <v>160000000</v>
      </c>
      <c r="D1529" s="12">
        <v>0</v>
      </c>
      <c r="E1529" s="12">
        <v>0</v>
      </c>
      <c r="F1529" s="12">
        <v>0</v>
      </c>
      <c r="G1529" s="12">
        <v>109549800</v>
      </c>
      <c r="H1529" s="12">
        <v>50450200</v>
      </c>
      <c r="I1529" s="12">
        <v>50450200</v>
      </c>
      <c r="J1529" s="12">
        <v>100</v>
      </c>
      <c r="K1529" s="12">
        <v>50450200</v>
      </c>
      <c r="L1529" s="12">
        <v>100</v>
      </c>
      <c r="M1529" s="12">
        <v>1124390</v>
      </c>
      <c r="N1529" s="12">
        <v>2.2287126711093297</v>
      </c>
      <c r="O1529" s="12">
        <v>1124390</v>
      </c>
      <c r="P1529" s="12">
        <v>2.2287126711093297</v>
      </c>
      <c r="Q1529" s="12">
        <v>0</v>
      </c>
      <c r="R1529" s="12">
        <v>0</v>
      </c>
    </row>
    <row r="1530" spans="1:18" x14ac:dyDescent="0.2">
      <c r="A1530" s="5" t="s">
        <v>2192</v>
      </c>
      <c r="B1530" s="8" t="s">
        <v>2193</v>
      </c>
      <c r="C1530" s="12">
        <v>60000000</v>
      </c>
      <c r="D1530" s="12">
        <v>0</v>
      </c>
      <c r="E1530" s="12">
        <v>0</v>
      </c>
      <c r="F1530" s="12">
        <v>11000000</v>
      </c>
      <c r="G1530" s="12">
        <v>14245850</v>
      </c>
      <c r="H1530" s="12">
        <v>56754150</v>
      </c>
      <c r="I1530" s="12">
        <v>51237289</v>
      </c>
      <c r="J1530" s="12">
        <v>90.279369878678494</v>
      </c>
      <c r="K1530" s="12">
        <v>48507289</v>
      </c>
      <c r="L1530" s="12">
        <v>85.469148952103097</v>
      </c>
      <c r="M1530" s="12">
        <v>44986602</v>
      </c>
      <c r="N1530" s="12">
        <v>79.265748848322104</v>
      </c>
      <c r="O1530" s="12">
        <v>44986602</v>
      </c>
      <c r="P1530" s="12">
        <v>79.265748848322104</v>
      </c>
      <c r="Q1530" s="12">
        <v>5516861</v>
      </c>
      <c r="R1530" s="12">
        <v>9.7206301213215198</v>
      </c>
    </row>
    <row r="1531" spans="1:18" x14ac:dyDescent="0.2">
      <c r="A1531" s="5" t="s">
        <v>2194</v>
      </c>
      <c r="B1531" s="8" t="s">
        <v>34</v>
      </c>
      <c r="C1531" s="12">
        <v>60000000</v>
      </c>
      <c r="D1531" s="12">
        <v>0</v>
      </c>
      <c r="E1531" s="12">
        <v>0</v>
      </c>
      <c r="F1531" s="12">
        <v>11000000</v>
      </c>
      <c r="G1531" s="12">
        <v>14245850</v>
      </c>
      <c r="H1531" s="12">
        <v>56754150</v>
      </c>
      <c r="I1531" s="12">
        <v>51237289</v>
      </c>
      <c r="J1531" s="12">
        <v>90.279369878678494</v>
      </c>
      <c r="K1531" s="12">
        <v>48507289</v>
      </c>
      <c r="L1531" s="12">
        <v>85.469148952103097</v>
      </c>
      <c r="M1531" s="12">
        <v>44986602</v>
      </c>
      <c r="N1531" s="12">
        <v>79.265748848322104</v>
      </c>
      <c r="O1531" s="12">
        <v>44986602</v>
      </c>
      <c r="P1531" s="12">
        <v>79.265748848322104</v>
      </c>
      <c r="Q1531" s="12">
        <v>5516861</v>
      </c>
      <c r="R1531" s="12">
        <v>9.7206301213215198</v>
      </c>
    </row>
    <row r="1532" spans="1:18" x14ac:dyDescent="0.2">
      <c r="A1532" s="5" t="s">
        <v>2195</v>
      </c>
      <c r="B1532" s="8" t="s">
        <v>2196</v>
      </c>
      <c r="C1532" s="12">
        <v>205000000</v>
      </c>
      <c r="D1532" s="12">
        <v>0</v>
      </c>
      <c r="E1532" s="12">
        <v>0</v>
      </c>
      <c r="F1532" s="12">
        <v>209245850</v>
      </c>
      <c r="G1532" s="12">
        <v>205000000</v>
      </c>
      <c r="H1532" s="12">
        <v>209245850</v>
      </c>
      <c r="I1532" s="12">
        <v>209245830</v>
      </c>
      <c r="J1532" s="12">
        <v>99.999990441865407</v>
      </c>
      <c r="K1532" s="12">
        <v>183228784</v>
      </c>
      <c r="L1532" s="12">
        <v>87.566269056232187</v>
      </c>
      <c r="M1532" s="12">
        <v>52089273</v>
      </c>
      <c r="N1532" s="12">
        <v>24.8938141425505</v>
      </c>
      <c r="O1532" s="12">
        <v>19392199</v>
      </c>
      <c r="P1532" s="12">
        <v>9.26766241719967</v>
      </c>
      <c r="Q1532" s="12">
        <v>20</v>
      </c>
      <c r="R1532" s="12">
        <v>9.5581346057759297E-6</v>
      </c>
    </row>
    <row r="1533" spans="1:18" x14ac:dyDescent="0.2">
      <c r="A1533" s="5" t="s">
        <v>2197</v>
      </c>
      <c r="B1533" s="8" t="s">
        <v>34</v>
      </c>
      <c r="C1533" s="12">
        <v>205000000</v>
      </c>
      <c r="D1533" s="12">
        <v>0</v>
      </c>
      <c r="E1533" s="12">
        <v>0</v>
      </c>
      <c r="F1533" s="12">
        <v>209245850</v>
      </c>
      <c r="G1533" s="12">
        <v>205000000</v>
      </c>
      <c r="H1533" s="12">
        <v>209245850</v>
      </c>
      <c r="I1533" s="12">
        <v>209245830</v>
      </c>
      <c r="J1533" s="12">
        <v>99.999990441865407</v>
      </c>
      <c r="K1533" s="12">
        <v>183228784</v>
      </c>
      <c r="L1533" s="12">
        <v>87.566269056232187</v>
      </c>
      <c r="M1533" s="12">
        <v>52089273</v>
      </c>
      <c r="N1533" s="12">
        <v>24.8938141425505</v>
      </c>
      <c r="O1533" s="12">
        <v>19392199</v>
      </c>
      <c r="P1533" s="12">
        <v>9.26766241719967</v>
      </c>
      <c r="Q1533" s="12">
        <v>20</v>
      </c>
      <c r="R1533" s="12">
        <v>9.5581346057759297E-6</v>
      </c>
    </row>
    <row r="1534" spans="1:18" x14ac:dyDescent="0.2">
      <c r="A1534" s="5" t="s">
        <v>2198</v>
      </c>
      <c r="B1534" s="8" t="s">
        <v>2199</v>
      </c>
      <c r="C1534" s="12">
        <v>37500000</v>
      </c>
      <c r="D1534" s="12">
        <v>0</v>
      </c>
      <c r="E1534" s="12">
        <v>0</v>
      </c>
      <c r="F1534" s="12">
        <v>0</v>
      </c>
      <c r="G1534" s="12">
        <v>15000000</v>
      </c>
      <c r="H1534" s="12">
        <v>22500000</v>
      </c>
      <c r="I1534" s="12">
        <v>15462185</v>
      </c>
      <c r="J1534" s="12">
        <v>68.72082222222221</v>
      </c>
      <c r="K1534" s="12">
        <v>15462185</v>
      </c>
      <c r="L1534" s="12">
        <v>68.72082222222221</v>
      </c>
      <c r="M1534" s="12">
        <v>15462185</v>
      </c>
      <c r="N1534" s="12">
        <v>68.72082222222221</v>
      </c>
      <c r="O1534" s="12">
        <v>15462185</v>
      </c>
      <c r="P1534" s="12">
        <v>68.72082222222221</v>
      </c>
      <c r="Q1534" s="12">
        <v>7037815</v>
      </c>
      <c r="R1534" s="12">
        <v>31.279177777777797</v>
      </c>
    </row>
    <row r="1535" spans="1:18" x14ac:dyDescent="0.2">
      <c r="A1535" s="5" t="s">
        <v>2200</v>
      </c>
      <c r="B1535" s="8" t="s">
        <v>34</v>
      </c>
      <c r="C1535" s="12">
        <v>37500000</v>
      </c>
      <c r="D1535" s="12">
        <v>0</v>
      </c>
      <c r="E1535" s="12">
        <v>0</v>
      </c>
      <c r="F1535" s="12">
        <v>0</v>
      </c>
      <c r="G1535" s="12">
        <v>15000000</v>
      </c>
      <c r="H1535" s="12">
        <v>22500000</v>
      </c>
      <c r="I1535" s="12">
        <v>15462185</v>
      </c>
      <c r="J1535" s="12">
        <v>68.72082222222221</v>
      </c>
      <c r="K1535" s="12">
        <v>15462185</v>
      </c>
      <c r="L1535" s="12">
        <v>68.72082222222221</v>
      </c>
      <c r="M1535" s="12">
        <v>15462185</v>
      </c>
      <c r="N1535" s="12">
        <v>68.72082222222221</v>
      </c>
      <c r="O1535" s="12">
        <v>15462185</v>
      </c>
      <c r="P1535" s="12">
        <v>68.72082222222221</v>
      </c>
      <c r="Q1535" s="12">
        <v>7037815</v>
      </c>
      <c r="R1535" s="12">
        <v>31.279177777777797</v>
      </c>
    </row>
    <row r="1536" spans="1:18" x14ac:dyDescent="0.2">
      <c r="A1536" s="5" t="s">
        <v>2201</v>
      </c>
      <c r="B1536" s="8" t="s">
        <v>2202</v>
      </c>
      <c r="C1536" s="12">
        <v>62000000</v>
      </c>
      <c r="D1536" s="12">
        <v>0</v>
      </c>
      <c r="E1536" s="12">
        <v>0</v>
      </c>
      <c r="F1536" s="12">
        <v>0</v>
      </c>
      <c r="G1536" s="12">
        <v>62000000</v>
      </c>
      <c r="H1536" s="12">
        <v>0</v>
      </c>
      <c r="I1536" s="12">
        <v>0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</row>
    <row r="1537" spans="1:18" x14ac:dyDescent="0.2">
      <c r="A1537" s="5" t="s">
        <v>2203</v>
      </c>
      <c r="B1537" s="8" t="s">
        <v>34</v>
      </c>
      <c r="C1537" s="12">
        <v>62000000</v>
      </c>
      <c r="D1537" s="12">
        <v>0</v>
      </c>
      <c r="E1537" s="12">
        <v>0</v>
      </c>
      <c r="F1537" s="12">
        <v>0</v>
      </c>
      <c r="G1537" s="12">
        <v>62000000</v>
      </c>
      <c r="H1537" s="12">
        <v>0</v>
      </c>
      <c r="I1537" s="12"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</row>
    <row r="1538" spans="1:18" x14ac:dyDescent="0.2">
      <c r="A1538" s="5" t="s">
        <v>2204</v>
      </c>
      <c r="B1538" s="8" t="s">
        <v>2205</v>
      </c>
      <c r="C1538" s="12">
        <v>130000000</v>
      </c>
      <c r="D1538" s="12">
        <v>0</v>
      </c>
      <c r="E1538" s="12">
        <v>0</v>
      </c>
      <c r="F1538" s="12">
        <v>0</v>
      </c>
      <c r="G1538" s="12">
        <v>6550931</v>
      </c>
      <c r="H1538" s="12">
        <v>123449069</v>
      </c>
      <c r="I1538" s="12">
        <v>120500000</v>
      </c>
      <c r="J1538" s="12">
        <v>97.611104705860498</v>
      </c>
      <c r="K1538" s="12">
        <v>120500000</v>
      </c>
      <c r="L1538" s="12">
        <v>97.611104705860498</v>
      </c>
      <c r="M1538" s="12">
        <v>72458928</v>
      </c>
      <c r="N1538" s="12">
        <v>58.695402555040694</v>
      </c>
      <c r="O1538" s="12">
        <v>72458928</v>
      </c>
      <c r="P1538" s="12">
        <v>58.695402555040694</v>
      </c>
      <c r="Q1538" s="12">
        <v>2949069</v>
      </c>
      <c r="R1538" s="12">
        <v>2.3888952941394797</v>
      </c>
    </row>
    <row r="1539" spans="1:18" x14ac:dyDescent="0.2">
      <c r="A1539" s="5" t="s">
        <v>2206</v>
      </c>
      <c r="B1539" s="8" t="s">
        <v>34</v>
      </c>
      <c r="C1539" s="12">
        <v>130000000</v>
      </c>
      <c r="D1539" s="12">
        <v>0</v>
      </c>
      <c r="E1539" s="12">
        <v>0</v>
      </c>
      <c r="F1539" s="12">
        <v>0</v>
      </c>
      <c r="G1539" s="12">
        <v>6550931</v>
      </c>
      <c r="H1539" s="12">
        <v>123449069</v>
      </c>
      <c r="I1539" s="12">
        <v>120500000</v>
      </c>
      <c r="J1539" s="12">
        <v>97.611104705860498</v>
      </c>
      <c r="K1539" s="12">
        <v>120500000</v>
      </c>
      <c r="L1539" s="12">
        <v>97.611104705860498</v>
      </c>
      <c r="M1539" s="12">
        <v>72458928</v>
      </c>
      <c r="N1539" s="12">
        <v>58.695402555040694</v>
      </c>
      <c r="O1539" s="12">
        <v>72458928</v>
      </c>
      <c r="P1539" s="12">
        <v>58.695402555040694</v>
      </c>
      <c r="Q1539" s="12">
        <v>2949069</v>
      </c>
      <c r="R1539" s="12">
        <v>2.3888952941394797</v>
      </c>
    </row>
    <row r="1540" spans="1:18" x14ac:dyDescent="0.2">
      <c r="A1540" s="5" t="s">
        <v>2207</v>
      </c>
      <c r="B1540" s="8" t="s">
        <v>2208</v>
      </c>
      <c r="C1540" s="12">
        <v>680000000</v>
      </c>
      <c r="D1540" s="12">
        <v>0</v>
      </c>
      <c r="E1540" s="12">
        <v>0</v>
      </c>
      <c r="F1540" s="12">
        <v>37000000</v>
      </c>
      <c r="G1540" s="12">
        <v>210019270</v>
      </c>
      <c r="H1540" s="12">
        <v>506980730</v>
      </c>
      <c r="I1540" s="12">
        <v>504980730</v>
      </c>
      <c r="J1540" s="12">
        <v>99.605507688625593</v>
      </c>
      <c r="K1540" s="12">
        <v>504980730</v>
      </c>
      <c r="L1540" s="12">
        <v>99.605507688625593</v>
      </c>
      <c r="M1540" s="12">
        <v>334116099</v>
      </c>
      <c r="N1540" s="12">
        <v>65.903116080960288</v>
      </c>
      <c r="O1540" s="12">
        <v>334116099</v>
      </c>
      <c r="P1540" s="12">
        <v>65.903116080960288</v>
      </c>
      <c r="Q1540" s="12">
        <v>2000000</v>
      </c>
      <c r="R1540" s="12">
        <v>0.39449231137443797</v>
      </c>
    </row>
    <row r="1541" spans="1:18" x14ac:dyDescent="0.2">
      <c r="A1541" s="5" t="s">
        <v>2209</v>
      </c>
      <c r="B1541" s="8" t="s">
        <v>34</v>
      </c>
      <c r="C1541" s="12">
        <v>680000000</v>
      </c>
      <c r="D1541" s="12">
        <v>0</v>
      </c>
      <c r="E1541" s="12">
        <v>0</v>
      </c>
      <c r="F1541" s="12">
        <v>37000000</v>
      </c>
      <c r="G1541" s="12">
        <v>210019270</v>
      </c>
      <c r="H1541" s="12">
        <v>506980730</v>
      </c>
      <c r="I1541" s="12">
        <v>504980730</v>
      </c>
      <c r="J1541" s="12">
        <v>99.605507688625593</v>
      </c>
      <c r="K1541" s="12">
        <v>504980730</v>
      </c>
      <c r="L1541" s="12">
        <v>99.605507688625593</v>
      </c>
      <c r="M1541" s="12">
        <v>334116099</v>
      </c>
      <c r="N1541" s="12">
        <v>65.903116080960288</v>
      </c>
      <c r="O1541" s="12">
        <v>334116099</v>
      </c>
      <c r="P1541" s="12">
        <v>65.903116080960288</v>
      </c>
      <c r="Q1541" s="12">
        <v>2000000</v>
      </c>
      <c r="R1541" s="12">
        <v>0.39449231137443797</v>
      </c>
    </row>
    <row r="1542" spans="1:18" x14ac:dyDescent="0.2">
      <c r="A1542" s="5" t="s">
        <v>2210</v>
      </c>
      <c r="B1542" s="8" t="s">
        <v>2211</v>
      </c>
      <c r="C1542" s="12">
        <v>38000000</v>
      </c>
      <c r="D1542" s="12">
        <v>0</v>
      </c>
      <c r="E1542" s="12">
        <v>0</v>
      </c>
      <c r="F1542" s="12">
        <v>0</v>
      </c>
      <c r="G1542" s="12">
        <v>18000000</v>
      </c>
      <c r="H1542" s="12">
        <v>20000000</v>
      </c>
      <c r="I1542" s="12">
        <v>20000000</v>
      </c>
      <c r="J1542" s="12">
        <v>100</v>
      </c>
      <c r="K1542" s="12">
        <v>20000000</v>
      </c>
      <c r="L1542" s="12">
        <v>100</v>
      </c>
      <c r="M1542" s="12">
        <v>13729275</v>
      </c>
      <c r="N1542" s="12">
        <v>68.646374999999992</v>
      </c>
      <c r="O1542" s="12">
        <v>13729275</v>
      </c>
      <c r="P1542" s="12">
        <v>68.646374999999992</v>
      </c>
      <c r="Q1542" s="12">
        <v>0</v>
      </c>
      <c r="R1542" s="12">
        <v>0</v>
      </c>
    </row>
    <row r="1543" spans="1:18" x14ac:dyDescent="0.2">
      <c r="A1543" s="5" t="s">
        <v>2212</v>
      </c>
      <c r="B1543" s="8" t="s">
        <v>34</v>
      </c>
      <c r="C1543" s="12">
        <v>38000000</v>
      </c>
      <c r="D1543" s="12">
        <v>0</v>
      </c>
      <c r="E1543" s="12">
        <v>0</v>
      </c>
      <c r="F1543" s="12">
        <v>0</v>
      </c>
      <c r="G1543" s="12">
        <v>18000000</v>
      </c>
      <c r="H1543" s="12">
        <v>20000000</v>
      </c>
      <c r="I1543" s="12">
        <v>20000000</v>
      </c>
      <c r="J1543" s="12">
        <v>100</v>
      </c>
      <c r="K1543" s="12">
        <v>20000000</v>
      </c>
      <c r="L1543" s="12">
        <v>100</v>
      </c>
      <c r="M1543" s="12">
        <v>13729275</v>
      </c>
      <c r="N1543" s="12">
        <v>68.646374999999992</v>
      </c>
      <c r="O1543" s="12">
        <v>13729275</v>
      </c>
      <c r="P1543" s="12">
        <v>68.646374999999992</v>
      </c>
      <c r="Q1543" s="12">
        <v>0</v>
      </c>
      <c r="R1543" s="12">
        <v>0</v>
      </c>
    </row>
    <row r="1544" spans="1:18" x14ac:dyDescent="0.2">
      <c r="A1544" s="5" t="s">
        <v>2213</v>
      </c>
      <c r="B1544" s="8" t="s">
        <v>2214</v>
      </c>
      <c r="C1544" s="12">
        <v>990000000</v>
      </c>
      <c r="D1544" s="12">
        <v>0</v>
      </c>
      <c r="E1544" s="12">
        <v>0</v>
      </c>
      <c r="F1544" s="12">
        <v>539300000</v>
      </c>
      <c r="G1544" s="12">
        <v>721704477</v>
      </c>
      <c r="H1544" s="12">
        <v>807595523</v>
      </c>
      <c r="I1544" s="12">
        <v>740014102.45000005</v>
      </c>
      <c r="J1544" s="12">
        <v>91.631773749939398</v>
      </c>
      <c r="K1544" s="12">
        <v>740014102.45000005</v>
      </c>
      <c r="L1544" s="12">
        <v>91.631773749939398</v>
      </c>
      <c r="M1544" s="12">
        <v>727974460.45000005</v>
      </c>
      <c r="N1544" s="12">
        <v>90.140972766388202</v>
      </c>
      <c r="O1544" s="12">
        <v>727974460.45000005</v>
      </c>
      <c r="P1544" s="12">
        <v>90.140972766388202</v>
      </c>
      <c r="Q1544" s="12">
        <v>67581420.549999997</v>
      </c>
      <c r="R1544" s="12">
        <v>8.3682262500605802</v>
      </c>
    </row>
    <row r="1545" spans="1:18" x14ac:dyDescent="0.2">
      <c r="A1545" s="5" t="s">
        <v>2215</v>
      </c>
      <c r="B1545" s="8" t="s">
        <v>34</v>
      </c>
      <c r="C1545" s="12">
        <v>990000000</v>
      </c>
      <c r="D1545" s="12">
        <v>0</v>
      </c>
      <c r="E1545" s="12">
        <v>0</v>
      </c>
      <c r="F1545" s="12">
        <v>539300000</v>
      </c>
      <c r="G1545" s="12">
        <v>721704477</v>
      </c>
      <c r="H1545" s="12">
        <v>807595523</v>
      </c>
      <c r="I1545" s="12">
        <v>740014102.45000005</v>
      </c>
      <c r="J1545" s="12">
        <v>91.631773749939398</v>
      </c>
      <c r="K1545" s="12">
        <v>740014102.45000005</v>
      </c>
      <c r="L1545" s="12">
        <v>91.631773749939398</v>
      </c>
      <c r="M1545" s="12">
        <v>727974460.45000005</v>
      </c>
      <c r="N1545" s="12">
        <v>90.140972766388202</v>
      </c>
      <c r="O1545" s="12">
        <v>727974460.45000005</v>
      </c>
      <c r="P1545" s="12">
        <v>90.140972766388202</v>
      </c>
      <c r="Q1545" s="12">
        <v>67581420.549999997</v>
      </c>
      <c r="R1545" s="12">
        <v>8.3682262500605802</v>
      </c>
    </row>
    <row r="1546" spans="1:18" x14ac:dyDescent="0.2">
      <c r="A1546" s="5" t="s">
        <v>2216</v>
      </c>
      <c r="B1546" s="8" t="s">
        <v>2217</v>
      </c>
      <c r="C1546" s="12">
        <v>420000000</v>
      </c>
      <c r="D1546" s="12">
        <v>0</v>
      </c>
      <c r="E1546" s="12">
        <v>0</v>
      </c>
      <c r="F1546" s="12">
        <v>228702399</v>
      </c>
      <c r="G1546" s="12">
        <v>61673</v>
      </c>
      <c r="H1546" s="12">
        <v>648640726</v>
      </c>
      <c r="I1546" s="12">
        <v>648640726</v>
      </c>
      <c r="J1546" s="12">
        <v>100</v>
      </c>
      <c r="K1546" s="12">
        <v>648640726</v>
      </c>
      <c r="L1546" s="12">
        <v>100</v>
      </c>
      <c r="M1546" s="12">
        <v>591222441</v>
      </c>
      <c r="N1546" s="12">
        <v>91.147906275622887</v>
      </c>
      <c r="O1546" s="12">
        <v>591222441</v>
      </c>
      <c r="P1546" s="12">
        <v>91.147906275622887</v>
      </c>
      <c r="Q1546" s="12">
        <v>0</v>
      </c>
      <c r="R1546" s="12">
        <v>0</v>
      </c>
    </row>
    <row r="1547" spans="1:18" x14ac:dyDescent="0.2">
      <c r="A1547" s="5" t="s">
        <v>2218</v>
      </c>
      <c r="B1547" s="8" t="s">
        <v>34</v>
      </c>
      <c r="C1547" s="12">
        <v>420000000</v>
      </c>
      <c r="D1547" s="12">
        <v>0</v>
      </c>
      <c r="E1547" s="12">
        <v>0</v>
      </c>
      <c r="F1547" s="12">
        <v>228702399</v>
      </c>
      <c r="G1547" s="12">
        <v>61673</v>
      </c>
      <c r="H1547" s="12">
        <v>648640726</v>
      </c>
      <c r="I1547" s="12">
        <v>648640726</v>
      </c>
      <c r="J1547" s="12">
        <v>100</v>
      </c>
      <c r="K1547" s="12">
        <v>648640726</v>
      </c>
      <c r="L1547" s="12">
        <v>100</v>
      </c>
      <c r="M1547" s="12">
        <v>591222441</v>
      </c>
      <c r="N1547" s="12">
        <v>91.147906275622887</v>
      </c>
      <c r="O1547" s="12">
        <v>591222441</v>
      </c>
      <c r="P1547" s="12">
        <v>91.147906275622887</v>
      </c>
      <c r="Q1547" s="12">
        <v>0</v>
      </c>
      <c r="R1547" s="12">
        <v>0</v>
      </c>
    </row>
    <row r="1548" spans="1:18" x14ac:dyDescent="0.2">
      <c r="A1548" s="5" t="s">
        <v>2219</v>
      </c>
      <c r="B1548" s="8" t="s">
        <v>2220</v>
      </c>
      <c r="C1548" s="12">
        <v>185000000</v>
      </c>
      <c r="D1548" s="12">
        <v>0</v>
      </c>
      <c r="E1548" s="12">
        <v>0</v>
      </c>
      <c r="F1548" s="12">
        <v>13551288</v>
      </c>
      <c r="G1548" s="12">
        <v>0</v>
      </c>
      <c r="H1548" s="12">
        <v>198551288</v>
      </c>
      <c r="I1548" s="12">
        <v>193281738</v>
      </c>
      <c r="J1548" s="12">
        <v>97.346000596077701</v>
      </c>
      <c r="K1548" s="12">
        <v>193281738</v>
      </c>
      <c r="L1548" s="12">
        <v>97.346000596077701</v>
      </c>
      <c r="M1548" s="12">
        <v>133281200</v>
      </c>
      <c r="N1548" s="12">
        <v>67.126837273400085</v>
      </c>
      <c r="O1548" s="12">
        <v>133053436</v>
      </c>
      <c r="P1548" s="12">
        <v>67.0121243434089</v>
      </c>
      <c r="Q1548" s="12">
        <v>5269550</v>
      </c>
      <c r="R1548" s="12">
        <v>2.6539994039222798</v>
      </c>
    </row>
    <row r="1549" spans="1:18" x14ac:dyDescent="0.2">
      <c r="A1549" s="5" t="s">
        <v>2221</v>
      </c>
      <c r="B1549" s="8" t="s">
        <v>34</v>
      </c>
      <c r="C1549" s="12">
        <v>185000000</v>
      </c>
      <c r="D1549" s="12">
        <v>0</v>
      </c>
      <c r="E1549" s="12">
        <v>0</v>
      </c>
      <c r="F1549" s="12">
        <v>13551288</v>
      </c>
      <c r="G1549" s="12">
        <v>0</v>
      </c>
      <c r="H1549" s="12">
        <v>198551288</v>
      </c>
      <c r="I1549" s="12">
        <v>193281738</v>
      </c>
      <c r="J1549" s="12">
        <v>97.346000596077701</v>
      </c>
      <c r="K1549" s="12">
        <v>193281738</v>
      </c>
      <c r="L1549" s="12">
        <v>97.346000596077701</v>
      </c>
      <c r="M1549" s="12">
        <v>133281200</v>
      </c>
      <c r="N1549" s="12">
        <v>67.126837273400085</v>
      </c>
      <c r="O1549" s="12">
        <v>133053436</v>
      </c>
      <c r="P1549" s="12">
        <v>67.0121243434089</v>
      </c>
      <c r="Q1549" s="12">
        <v>5269550</v>
      </c>
      <c r="R1549" s="12">
        <v>2.6539994039222798</v>
      </c>
    </row>
    <row r="1550" spans="1:18" x14ac:dyDescent="0.2">
      <c r="A1550" s="5" t="s">
        <v>2222</v>
      </c>
      <c r="B1550" s="8" t="s">
        <v>2223</v>
      </c>
      <c r="C1550" s="12">
        <v>120000000</v>
      </c>
      <c r="D1550" s="12">
        <v>0</v>
      </c>
      <c r="E1550" s="12">
        <v>0</v>
      </c>
      <c r="F1550" s="12">
        <v>0</v>
      </c>
      <c r="G1550" s="12">
        <v>0</v>
      </c>
      <c r="H1550" s="12">
        <v>120000000</v>
      </c>
      <c r="I1550" s="12">
        <v>120000000</v>
      </c>
      <c r="J1550" s="12">
        <v>100</v>
      </c>
      <c r="K1550" s="12">
        <v>120000000</v>
      </c>
      <c r="L1550" s="12">
        <v>100</v>
      </c>
      <c r="M1550" s="12">
        <v>109079440</v>
      </c>
      <c r="N1550" s="12">
        <v>90.899533333333295</v>
      </c>
      <c r="O1550" s="12">
        <v>109079440</v>
      </c>
      <c r="P1550" s="12">
        <v>90.899533333333295</v>
      </c>
      <c r="Q1550" s="12">
        <v>0</v>
      </c>
      <c r="R1550" s="12">
        <v>0</v>
      </c>
    </row>
    <row r="1551" spans="1:18" x14ac:dyDescent="0.2">
      <c r="A1551" s="5" t="s">
        <v>2224</v>
      </c>
      <c r="B1551" s="8" t="s">
        <v>34</v>
      </c>
      <c r="C1551" s="12">
        <v>120000000</v>
      </c>
      <c r="D1551" s="12">
        <v>0</v>
      </c>
      <c r="E1551" s="12">
        <v>0</v>
      </c>
      <c r="F1551" s="12">
        <v>0</v>
      </c>
      <c r="G1551" s="12">
        <v>0</v>
      </c>
      <c r="H1551" s="12">
        <v>120000000</v>
      </c>
      <c r="I1551" s="12">
        <v>120000000</v>
      </c>
      <c r="J1551" s="12">
        <v>100</v>
      </c>
      <c r="K1551" s="12">
        <v>120000000</v>
      </c>
      <c r="L1551" s="12">
        <v>100</v>
      </c>
      <c r="M1551" s="12">
        <v>109079440</v>
      </c>
      <c r="N1551" s="12">
        <v>90.899533333333295</v>
      </c>
      <c r="O1551" s="12">
        <v>109079440</v>
      </c>
      <c r="P1551" s="12">
        <v>90.899533333333295</v>
      </c>
      <c r="Q1551" s="12">
        <v>0</v>
      </c>
      <c r="R1551" s="12">
        <v>0</v>
      </c>
    </row>
    <row r="1552" spans="1:18" x14ac:dyDescent="0.2">
      <c r="A1552" s="5" t="s">
        <v>2225</v>
      </c>
      <c r="B1552" s="8" t="s">
        <v>846</v>
      </c>
      <c r="C1552" s="12">
        <v>85000000</v>
      </c>
      <c r="D1552" s="12">
        <v>0</v>
      </c>
      <c r="E1552" s="12">
        <v>0</v>
      </c>
      <c r="F1552" s="12">
        <v>0</v>
      </c>
      <c r="G1552" s="12">
        <v>42000000</v>
      </c>
      <c r="H1552" s="12">
        <v>43000000</v>
      </c>
      <c r="I1552" s="12">
        <v>43000000</v>
      </c>
      <c r="J1552" s="12">
        <v>100</v>
      </c>
      <c r="K1552" s="12">
        <v>43000000</v>
      </c>
      <c r="L1552" s="12">
        <v>100</v>
      </c>
      <c r="M1552" s="12">
        <v>0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</row>
    <row r="1553" spans="1:18" x14ac:dyDescent="0.2">
      <c r="A1553" s="5" t="s">
        <v>2226</v>
      </c>
      <c r="B1553" s="8" t="s">
        <v>34</v>
      </c>
      <c r="C1553" s="12">
        <v>85000000</v>
      </c>
      <c r="D1553" s="12">
        <v>0</v>
      </c>
      <c r="E1553" s="12">
        <v>0</v>
      </c>
      <c r="F1553" s="12">
        <v>0</v>
      </c>
      <c r="G1553" s="12">
        <v>42000000</v>
      </c>
      <c r="H1553" s="12">
        <v>43000000</v>
      </c>
      <c r="I1553" s="12">
        <v>43000000</v>
      </c>
      <c r="J1553" s="12">
        <v>100</v>
      </c>
      <c r="K1553" s="12">
        <v>43000000</v>
      </c>
      <c r="L1553" s="12">
        <v>100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0</v>
      </c>
    </row>
    <row r="1554" spans="1:18" x14ac:dyDescent="0.2">
      <c r="A1554" s="5" t="s">
        <v>2227</v>
      </c>
      <c r="B1554" s="8" t="s">
        <v>2228</v>
      </c>
      <c r="C1554" s="12">
        <v>68000000</v>
      </c>
      <c r="D1554" s="12">
        <v>0</v>
      </c>
      <c r="E1554" s="12">
        <v>0</v>
      </c>
      <c r="F1554" s="12">
        <v>0</v>
      </c>
      <c r="G1554" s="12">
        <v>17090810</v>
      </c>
      <c r="H1554" s="12">
        <v>50909190</v>
      </c>
      <c r="I1554" s="12">
        <v>48399925</v>
      </c>
      <c r="J1554" s="12">
        <v>95.071096200902005</v>
      </c>
      <c r="K1554" s="12">
        <v>48399925</v>
      </c>
      <c r="L1554" s="12">
        <v>95.071096200902005</v>
      </c>
      <c r="M1554" s="12">
        <v>48399925</v>
      </c>
      <c r="N1554" s="12">
        <v>95.071096200902005</v>
      </c>
      <c r="O1554" s="12">
        <v>48399925</v>
      </c>
      <c r="P1554" s="12">
        <v>95.071096200902005</v>
      </c>
      <c r="Q1554" s="12">
        <v>2509265</v>
      </c>
      <c r="R1554" s="12">
        <v>4.9289037990979603</v>
      </c>
    </row>
    <row r="1555" spans="1:18" x14ac:dyDescent="0.2">
      <c r="A1555" s="5" t="s">
        <v>2229</v>
      </c>
      <c r="B1555" s="8" t="s">
        <v>34</v>
      </c>
      <c r="C1555" s="12">
        <v>68000000</v>
      </c>
      <c r="D1555" s="12">
        <v>0</v>
      </c>
      <c r="E1555" s="12">
        <v>0</v>
      </c>
      <c r="F1555" s="12">
        <v>0</v>
      </c>
      <c r="G1555" s="12">
        <v>17090810</v>
      </c>
      <c r="H1555" s="12">
        <v>50909190</v>
      </c>
      <c r="I1555" s="12">
        <v>48399925</v>
      </c>
      <c r="J1555" s="12">
        <v>95.071096200902005</v>
      </c>
      <c r="K1555" s="12">
        <v>48399925</v>
      </c>
      <c r="L1555" s="12">
        <v>95.071096200902005</v>
      </c>
      <c r="M1555" s="12">
        <v>48399925</v>
      </c>
      <c r="N1555" s="12">
        <v>95.071096200902005</v>
      </c>
      <c r="O1555" s="12">
        <v>48399925</v>
      </c>
      <c r="P1555" s="12">
        <v>95.071096200902005</v>
      </c>
      <c r="Q1555" s="12">
        <v>2509265</v>
      </c>
      <c r="R1555" s="12">
        <v>4.9289037990979603</v>
      </c>
    </row>
    <row r="1556" spans="1:18" x14ac:dyDescent="0.2">
      <c r="A1556" s="5" t="s">
        <v>2230</v>
      </c>
      <c r="B1556" s="8" t="s">
        <v>2231</v>
      </c>
      <c r="C1556" s="12">
        <v>2850000000</v>
      </c>
      <c r="D1556" s="12">
        <v>0</v>
      </c>
      <c r="E1556" s="12">
        <v>0</v>
      </c>
      <c r="F1556" s="12">
        <v>1520915254</v>
      </c>
      <c r="G1556" s="12">
        <v>851504658</v>
      </c>
      <c r="H1556" s="12">
        <v>3519410596</v>
      </c>
      <c r="I1556" s="12">
        <v>3478615661</v>
      </c>
      <c r="J1556" s="12">
        <v>98.840858891361904</v>
      </c>
      <c r="K1556" s="12">
        <v>3469822903</v>
      </c>
      <c r="L1556" s="12">
        <v>98.591022796363688</v>
      </c>
      <c r="M1556" s="12">
        <v>3371175416</v>
      </c>
      <c r="N1556" s="12">
        <v>95.78806803137779</v>
      </c>
      <c r="O1556" s="12">
        <v>3371175416</v>
      </c>
      <c r="P1556" s="12">
        <v>95.78806803137779</v>
      </c>
      <c r="Q1556" s="12">
        <v>40794935</v>
      </c>
      <c r="R1556" s="12">
        <v>1.1591411086380701</v>
      </c>
    </row>
    <row r="1557" spans="1:18" x14ac:dyDescent="0.2">
      <c r="A1557" s="5" t="s">
        <v>2232</v>
      </c>
      <c r="B1557" s="8" t="s">
        <v>34</v>
      </c>
      <c r="C1557" s="12">
        <v>2850000000</v>
      </c>
      <c r="D1557" s="12">
        <v>0</v>
      </c>
      <c r="E1557" s="12">
        <v>0</v>
      </c>
      <c r="F1557" s="12">
        <v>1520915254</v>
      </c>
      <c r="G1557" s="12">
        <v>851504658</v>
      </c>
      <c r="H1557" s="12">
        <v>3519410596</v>
      </c>
      <c r="I1557" s="12">
        <v>3478615661</v>
      </c>
      <c r="J1557" s="12">
        <v>98.840858891361904</v>
      </c>
      <c r="K1557" s="12">
        <v>3469822903</v>
      </c>
      <c r="L1557" s="12">
        <v>98.591022796363688</v>
      </c>
      <c r="M1557" s="12">
        <v>3371175416</v>
      </c>
      <c r="N1557" s="12">
        <v>95.78806803137779</v>
      </c>
      <c r="O1557" s="12">
        <v>3371175416</v>
      </c>
      <c r="P1557" s="12">
        <v>95.78806803137779</v>
      </c>
      <c r="Q1557" s="12">
        <v>40794935</v>
      </c>
      <c r="R1557" s="12">
        <v>1.1591411086380701</v>
      </c>
    </row>
    <row r="1558" spans="1:18" x14ac:dyDescent="0.2">
      <c r="A1558" s="5" t="s">
        <v>2233</v>
      </c>
      <c r="B1558" s="8" t="s">
        <v>2234</v>
      </c>
      <c r="C1558" s="12">
        <v>310000000</v>
      </c>
      <c r="D1558" s="12">
        <v>0</v>
      </c>
      <c r="E1558" s="12">
        <v>0</v>
      </c>
      <c r="F1558" s="12">
        <v>16863507</v>
      </c>
      <c r="G1558" s="12">
        <v>118962100</v>
      </c>
      <c r="H1558" s="12">
        <v>207901407</v>
      </c>
      <c r="I1558" s="12">
        <v>207247607</v>
      </c>
      <c r="J1558" s="12">
        <v>99.685524013793696</v>
      </c>
      <c r="K1558" s="12">
        <v>207247607</v>
      </c>
      <c r="L1558" s="12">
        <v>99.685524013793696</v>
      </c>
      <c r="M1558" s="12">
        <v>99237790</v>
      </c>
      <c r="N1558" s="12">
        <v>47.733101681221399</v>
      </c>
      <c r="O1558" s="12">
        <v>87872685</v>
      </c>
      <c r="P1558" s="12">
        <v>42.266517705673799</v>
      </c>
      <c r="Q1558" s="12">
        <v>653800</v>
      </c>
      <c r="R1558" s="12">
        <v>0.31447598620628897</v>
      </c>
    </row>
    <row r="1559" spans="1:18" x14ac:dyDescent="0.2">
      <c r="A1559" s="5" t="s">
        <v>2235</v>
      </c>
      <c r="B1559" s="8" t="s">
        <v>34</v>
      </c>
      <c r="C1559" s="12">
        <v>310000000</v>
      </c>
      <c r="D1559" s="12">
        <v>0</v>
      </c>
      <c r="E1559" s="12">
        <v>0</v>
      </c>
      <c r="F1559" s="12">
        <v>16863507</v>
      </c>
      <c r="G1559" s="12">
        <v>118962100</v>
      </c>
      <c r="H1559" s="12">
        <v>207901407</v>
      </c>
      <c r="I1559" s="12">
        <v>207247607</v>
      </c>
      <c r="J1559" s="12">
        <v>99.685524013793696</v>
      </c>
      <c r="K1559" s="12">
        <v>207247607</v>
      </c>
      <c r="L1559" s="12">
        <v>99.685524013793696</v>
      </c>
      <c r="M1559" s="12">
        <v>99237790</v>
      </c>
      <c r="N1559" s="12">
        <v>47.733101681221399</v>
      </c>
      <c r="O1559" s="12">
        <v>87872685</v>
      </c>
      <c r="P1559" s="12">
        <v>42.266517705673799</v>
      </c>
      <c r="Q1559" s="12">
        <v>653800</v>
      </c>
      <c r="R1559" s="12">
        <v>0.31447598620628897</v>
      </c>
    </row>
    <row r="1560" spans="1:18" x14ac:dyDescent="0.2">
      <c r="A1560" s="5" t="s">
        <v>2236</v>
      </c>
      <c r="B1560" s="8" t="s">
        <v>2237</v>
      </c>
      <c r="C1560" s="12">
        <v>340000000</v>
      </c>
      <c r="D1560" s="12">
        <v>0</v>
      </c>
      <c r="E1560" s="12">
        <v>0</v>
      </c>
      <c r="F1560" s="12">
        <v>80000000</v>
      </c>
      <c r="G1560" s="12">
        <v>42339302</v>
      </c>
      <c r="H1560" s="12">
        <v>377660698</v>
      </c>
      <c r="I1560" s="12">
        <v>375780730</v>
      </c>
      <c r="J1560" s="12">
        <v>99.50220713726479</v>
      </c>
      <c r="K1560" s="12">
        <v>375780730</v>
      </c>
      <c r="L1560" s="12">
        <v>99.50220713726479</v>
      </c>
      <c r="M1560" s="12">
        <v>251192384</v>
      </c>
      <c r="N1560" s="12">
        <v>66.512715072088298</v>
      </c>
      <c r="O1560" s="12">
        <v>240500384</v>
      </c>
      <c r="P1560" s="12">
        <v>63.6816023678482</v>
      </c>
      <c r="Q1560" s="12">
        <v>1879968</v>
      </c>
      <c r="R1560" s="12">
        <v>0.497792862735216</v>
      </c>
    </row>
    <row r="1561" spans="1:18" x14ac:dyDescent="0.2">
      <c r="A1561" s="5" t="s">
        <v>2238</v>
      </c>
      <c r="B1561" s="8" t="s">
        <v>34</v>
      </c>
      <c r="C1561" s="12">
        <v>340000000</v>
      </c>
      <c r="D1561" s="12">
        <v>0</v>
      </c>
      <c r="E1561" s="12">
        <v>0</v>
      </c>
      <c r="F1561" s="12">
        <v>80000000</v>
      </c>
      <c r="G1561" s="12">
        <v>42339302</v>
      </c>
      <c r="H1561" s="12">
        <v>377660698</v>
      </c>
      <c r="I1561" s="12">
        <v>375780730</v>
      </c>
      <c r="J1561" s="12">
        <v>99.50220713726479</v>
      </c>
      <c r="K1561" s="12">
        <v>375780730</v>
      </c>
      <c r="L1561" s="12">
        <v>99.50220713726479</v>
      </c>
      <c r="M1561" s="12">
        <v>251192384</v>
      </c>
      <c r="N1561" s="12">
        <v>66.512715072088298</v>
      </c>
      <c r="O1561" s="12">
        <v>240500384</v>
      </c>
      <c r="P1561" s="12">
        <v>63.6816023678482</v>
      </c>
      <c r="Q1561" s="12">
        <v>1879968</v>
      </c>
      <c r="R1561" s="12">
        <v>0.497792862735216</v>
      </c>
    </row>
    <row r="1562" spans="1:18" x14ac:dyDescent="0.2">
      <c r="A1562" s="5" t="s">
        <v>2239</v>
      </c>
      <c r="B1562" s="8" t="s">
        <v>2240</v>
      </c>
      <c r="C1562" s="12">
        <v>60000000</v>
      </c>
      <c r="D1562" s="12">
        <v>0</v>
      </c>
      <c r="E1562" s="12">
        <v>0</v>
      </c>
      <c r="F1562" s="12">
        <v>0</v>
      </c>
      <c r="G1562" s="12">
        <v>54975640</v>
      </c>
      <c r="H1562" s="12">
        <v>5024360</v>
      </c>
      <c r="I1562" s="12">
        <v>3334944</v>
      </c>
      <c r="J1562" s="12">
        <v>66.375498570962293</v>
      </c>
      <c r="K1562" s="12">
        <v>3334944</v>
      </c>
      <c r="L1562" s="12">
        <v>66.375498570962293</v>
      </c>
      <c r="M1562" s="12">
        <v>3334944</v>
      </c>
      <c r="N1562" s="12">
        <v>66.375498570962293</v>
      </c>
      <c r="O1562" s="12">
        <v>3334944</v>
      </c>
      <c r="P1562" s="12">
        <v>66.375498570962293</v>
      </c>
      <c r="Q1562" s="12">
        <v>1689416</v>
      </c>
      <c r="R1562" s="12">
        <v>33.624501429037693</v>
      </c>
    </row>
    <row r="1563" spans="1:18" x14ac:dyDescent="0.2">
      <c r="A1563" s="5" t="s">
        <v>2241</v>
      </c>
      <c r="B1563" s="8" t="s">
        <v>34</v>
      </c>
      <c r="C1563" s="12">
        <v>60000000</v>
      </c>
      <c r="D1563" s="12">
        <v>0</v>
      </c>
      <c r="E1563" s="12">
        <v>0</v>
      </c>
      <c r="F1563" s="12">
        <v>0</v>
      </c>
      <c r="G1563" s="12">
        <v>54975640</v>
      </c>
      <c r="H1563" s="12">
        <v>5024360</v>
      </c>
      <c r="I1563" s="12">
        <v>3334944</v>
      </c>
      <c r="J1563" s="12">
        <v>66.375498570962293</v>
      </c>
      <c r="K1563" s="12">
        <v>3334944</v>
      </c>
      <c r="L1563" s="12">
        <v>66.375498570962293</v>
      </c>
      <c r="M1563" s="12">
        <v>3334944</v>
      </c>
      <c r="N1563" s="12">
        <v>66.375498570962293</v>
      </c>
      <c r="O1563" s="12">
        <v>3334944</v>
      </c>
      <c r="P1563" s="12">
        <v>66.375498570962293</v>
      </c>
      <c r="Q1563" s="12">
        <v>1689416</v>
      </c>
      <c r="R1563" s="12">
        <v>33.624501429037693</v>
      </c>
    </row>
    <row r="1564" spans="1:18" x14ac:dyDescent="0.2">
      <c r="A1564" s="5" t="s">
        <v>2242</v>
      </c>
      <c r="B1564" s="8" t="s">
        <v>2243</v>
      </c>
      <c r="C1564" s="12">
        <v>3950000000</v>
      </c>
      <c r="D1564" s="12">
        <v>0</v>
      </c>
      <c r="E1564" s="12">
        <v>0</v>
      </c>
      <c r="F1564" s="12">
        <v>5345334518</v>
      </c>
      <c r="G1564" s="12">
        <v>0</v>
      </c>
      <c r="H1564" s="12">
        <v>9295334518</v>
      </c>
      <c r="I1564" s="12">
        <v>9268107325</v>
      </c>
      <c r="J1564" s="12">
        <v>99.707087540020495</v>
      </c>
      <c r="K1564" s="12">
        <v>9268107325</v>
      </c>
      <c r="L1564" s="12">
        <v>99.707087540020495</v>
      </c>
      <c r="M1564" s="12">
        <v>8401777151</v>
      </c>
      <c r="N1564" s="12">
        <v>90.387033782703909</v>
      </c>
      <c r="O1564" s="12">
        <v>6600871987</v>
      </c>
      <c r="P1564" s="12">
        <v>71.012742728276308</v>
      </c>
      <c r="Q1564" s="12">
        <v>27227193</v>
      </c>
      <c r="R1564" s="12">
        <v>0.29291245997952803</v>
      </c>
    </row>
    <row r="1565" spans="1:18" x14ac:dyDescent="0.2">
      <c r="A1565" s="5" t="s">
        <v>2244</v>
      </c>
      <c r="B1565" s="8" t="s">
        <v>34</v>
      </c>
      <c r="C1565" s="12">
        <v>3950000000</v>
      </c>
      <c r="D1565" s="12">
        <v>0</v>
      </c>
      <c r="E1565" s="12">
        <v>0</v>
      </c>
      <c r="F1565" s="12">
        <v>5345334518</v>
      </c>
      <c r="G1565" s="12">
        <v>0</v>
      </c>
      <c r="H1565" s="12">
        <v>9295334518</v>
      </c>
      <c r="I1565" s="12">
        <v>9268107325</v>
      </c>
      <c r="J1565" s="12">
        <v>99.707087540020495</v>
      </c>
      <c r="K1565" s="12">
        <v>9268107325</v>
      </c>
      <c r="L1565" s="12">
        <v>99.707087540020495</v>
      </c>
      <c r="M1565" s="12">
        <v>8401777151</v>
      </c>
      <c r="N1565" s="12">
        <v>90.387033782703909</v>
      </c>
      <c r="O1565" s="12">
        <v>6600871987</v>
      </c>
      <c r="P1565" s="12">
        <v>71.012742728276308</v>
      </c>
      <c r="Q1565" s="12">
        <v>27227193</v>
      </c>
      <c r="R1565" s="12">
        <v>0.29291245997952803</v>
      </c>
    </row>
    <row r="1566" spans="1:18" x14ac:dyDescent="0.2">
      <c r="A1566" s="5" t="s">
        <v>2245</v>
      </c>
      <c r="B1566" s="8" t="s">
        <v>2246</v>
      </c>
      <c r="C1566" s="12">
        <v>27000000</v>
      </c>
      <c r="D1566" s="12">
        <v>0</v>
      </c>
      <c r="E1566" s="12">
        <v>0</v>
      </c>
      <c r="F1566" s="12">
        <v>43000000</v>
      </c>
      <c r="G1566" s="12">
        <v>43733200</v>
      </c>
      <c r="H1566" s="12">
        <v>26266800</v>
      </c>
      <c r="I1566" s="12">
        <v>25700000</v>
      </c>
      <c r="J1566" s="12">
        <v>97.842142933284592</v>
      </c>
      <c r="K1566" s="12">
        <v>25700000</v>
      </c>
      <c r="L1566" s="12">
        <v>97.842142933284592</v>
      </c>
      <c r="M1566" s="12">
        <v>0</v>
      </c>
      <c r="N1566" s="12">
        <v>0</v>
      </c>
      <c r="O1566" s="12">
        <v>0</v>
      </c>
      <c r="P1566" s="12">
        <v>0</v>
      </c>
      <c r="Q1566" s="12">
        <v>566800</v>
      </c>
      <c r="R1566" s="12">
        <v>2.1578570667154002</v>
      </c>
    </row>
    <row r="1567" spans="1:18" x14ac:dyDescent="0.2">
      <c r="A1567" s="5" t="s">
        <v>2247</v>
      </c>
      <c r="B1567" s="8" t="s">
        <v>34</v>
      </c>
      <c r="C1567" s="12">
        <v>27000000</v>
      </c>
      <c r="D1567" s="12">
        <v>0</v>
      </c>
      <c r="E1567" s="12">
        <v>0</v>
      </c>
      <c r="F1567" s="12">
        <v>43000000</v>
      </c>
      <c r="G1567" s="12">
        <v>43733200</v>
      </c>
      <c r="H1567" s="12">
        <v>26266800</v>
      </c>
      <c r="I1567" s="12">
        <v>25700000</v>
      </c>
      <c r="J1567" s="12">
        <v>97.842142933284592</v>
      </c>
      <c r="K1567" s="12">
        <v>25700000</v>
      </c>
      <c r="L1567" s="12">
        <v>97.842142933284592</v>
      </c>
      <c r="M1567" s="12">
        <v>0</v>
      </c>
      <c r="N1567" s="12">
        <v>0</v>
      </c>
      <c r="O1567" s="12">
        <v>0</v>
      </c>
      <c r="P1567" s="12">
        <v>0</v>
      </c>
      <c r="Q1567" s="12">
        <v>566800</v>
      </c>
      <c r="R1567" s="12">
        <v>2.1578570667154002</v>
      </c>
    </row>
    <row r="1568" spans="1:18" x14ac:dyDescent="0.2">
      <c r="A1568" s="5" t="s">
        <v>2248</v>
      </c>
      <c r="B1568" s="8" t="s">
        <v>2249</v>
      </c>
      <c r="C1568" s="12">
        <v>15000000</v>
      </c>
      <c r="D1568" s="12">
        <v>0</v>
      </c>
      <c r="E1568" s="12">
        <v>0</v>
      </c>
      <c r="F1568" s="12">
        <v>0</v>
      </c>
      <c r="G1568" s="12">
        <v>8000000</v>
      </c>
      <c r="H1568" s="12">
        <v>7000000</v>
      </c>
      <c r="I1568" s="12">
        <v>3233865</v>
      </c>
      <c r="J1568" s="12">
        <v>46.198071428571396</v>
      </c>
      <c r="K1568" s="12">
        <v>3233865</v>
      </c>
      <c r="L1568" s="12">
        <v>46.198071428571396</v>
      </c>
      <c r="M1568" s="12">
        <v>3233865</v>
      </c>
      <c r="N1568" s="12">
        <v>46.198071428571396</v>
      </c>
      <c r="O1568" s="12">
        <v>3233865</v>
      </c>
      <c r="P1568" s="12">
        <v>46.198071428571396</v>
      </c>
      <c r="Q1568" s="12">
        <v>3766135</v>
      </c>
      <c r="R1568" s="12">
        <v>53.801928571428597</v>
      </c>
    </row>
    <row r="1569" spans="1:18" x14ac:dyDescent="0.2">
      <c r="A1569" s="5" t="s">
        <v>2250</v>
      </c>
      <c r="B1569" s="8" t="s">
        <v>34</v>
      </c>
      <c r="C1569" s="12">
        <v>15000000</v>
      </c>
      <c r="D1569" s="12">
        <v>0</v>
      </c>
      <c r="E1569" s="12">
        <v>0</v>
      </c>
      <c r="F1569" s="12">
        <v>0</v>
      </c>
      <c r="G1569" s="12">
        <v>8000000</v>
      </c>
      <c r="H1569" s="12">
        <v>7000000</v>
      </c>
      <c r="I1569" s="12">
        <v>3233865</v>
      </c>
      <c r="J1569" s="12">
        <v>46.198071428571396</v>
      </c>
      <c r="K1569" s="12">
        <v>3233865</v>
      </c>
      <c r="L1569" s="12">
        <v>46.198071428571396</v>
      </c>
      <c r="M1569" s="12">
        <v>3233865</v>
      </c>
      <c r="N1569" s="12">
        <v>46.198071428571396</v>
      </c>
      <c r="O1569" s="12">
        <v>3233865</v>
      </c>
      <c r="P1569" s="12">
        <v>46.198071428571396</v>
      </c>
      <c r="Q1569" s="12">
        <v>3766135</v>
      </c>
      <c r="R1569" s="12">
        <v>53.801928571428597</v>
      </c>
    </row>
    <row r="1570" spans="1:18" x14ac:dyDescent="0.2">
      <c r="A1570" s="5" t="s">
        <v>2251</v>
      </c>
      <c r="B1570" s="8" t="s">
        <v>2252</v>
      </c>
      <c r="C1570" s="12">
        <v>4000000</v>
      </c>
      <c r="D1570" s="12">
        <v>0</v>
      </c>
      <c r="E1570" s="12">
        <v>0</v>
      </c>
      <c r="F1570" s="12">
        <v>0</v>
      </c>
      <c r="G1570" s="12">
        <v>4000000</v>
      </c>
      <c r="H1570" s="12">
        <v>0</v>
      </c>
      <c r="I1570" s="12">
        <v>0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</row>
    <row r="1571" spans="1:18" x14ac:dyDescent="0.2">
      <c r="A1571" s="5" t="s">
        <v>2253</v>
      </c>
      <c r="B1571" s="8" t="s">
        <v>34</v>
      </c>
      <c r="C1571" s="12">
        <v>4000000</v>
      </c>
      <c r="D1571" s="12">
        <v>0</v>
      </c>
      <c r="E1571" s="12">
        <v>0</v>
      </c>
      <c r="F1571" s="12">
        <v>0</v>
      </c>
      <c r="G1571" s="12">
        <v>4000000</v>
      </c>
      <c r="H1571" s="12">
        <v>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</row>
    <row r="1572" spans="1:18" x14ac:dyDescent="0.2">
      <c r="A1572" s="5" t="s">
        <v>2254</v>
      </c>
      <c r="B1572" s="8" t="s">
        <v>2255</v>
      </c>
      <c r="C1572" s="12">
        <v>40000000</v>
      </c>
      <c r="D1572" s="12">
        <v>0</v>
      </c>
      <c r="E1572" s="12">
        <v>0</v>
      </c>
      <c r="F1572" s="12">
        <v>0</v>
      </c>
      <c r="G1572" s="12">
        <v>40000000</v>
      </c>
      <c r="H1572" s="12">
        <v>0</v>
      </c>
      <c r="I1572" s="12">
        <v>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</row>
    <row r="1573" spans="1:18" x14ac:dyDescent="0.2">
      <c r="A1573" s="5" t="s">
        <v>2256</v>
      </c>
      <c r="B1573" s="8" t="s">
        <v>34</v>
      </c>
      <c r="C1573" s="12">
        <v>40000000</v>
      </c>
      <c r="D1573" s="12">
        <v>0</v>
      </c>
      <c r="E1573" s="12">
        <v>0</v>
      </c>
      <c r="F1573" s="12">
        <v>0</v>
      </c>
      <c r="G1573" s="12">
        <v>40000000</v>
      </c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</row>
    <row r="1574" spans="1:18" x14ac:dyDescent="0.2">
      <c r="A1574" s="5" t="s">
        <v>2257</v>
      </c>
      <c r="B1574" s="8" t="s">
        <v>2258</v>
      </c>
      <c r="C1574" s="12">
        <v>50000000</v>
      </c>
      <c r="D1574" s="12">
        <v>0</v>
      </c>
      <c r="E1574" s="12">
        <v>0</v>
      </c>
      <c r="F1574" s="12">
        <v>0</v>
      </c>
      <c r="G1574" s="12">
        <v>50000000</v>
      </c>
      <c r="H1574" s="12">
        <v>0</v>
      </c>
      <c r="I1574" s="12">
        <v>0</v>
      </c>
      <c r="J1574" s="12">
        <v>0</v>
      </c>
      <c r="K1574" s="12">
        <v>0</v>
      </c>
      <c r="L1574" s="12">
        <v>0</v>
      </c>
      <c r="M1574" s="12">
        <v>0</v>
      </c>
      <c r="N1574" s="12">
        <v>0</v>
      </c>
      <c r="O1574" s="12">
        <v>0</v>
      </c>
      <c r="P1574" s="12">
        <v>0</v>
      </c>
      <c r="Q1574" s="12">
        <v>0</v>
      </c>
      <c r="R1574" s="12">
        <v>0</v>
      </c>
    </row>
    <row r="1575" spans="1:18" x14ac:dyDescent="0.2">
      <c r="A1575" s="5" t="s">
        <v>2259</v>
      </c>
      <c r="B1575" s="8" t="s">
        <v>34</v>
      </c>
      <c r="C1575" s="12">
        <v>50000000</v>
      </c>
      <c r="D1575" s="12">
        <v>0</v>
      </c>
      <c r="E1575" s="12">
        <v>0</v>
      </c>
      <c r="F1575" s="12">
        <v>0</v>
      </c>
      <c r="G1575" s="12">
        <v>50000000</v>
      </c>
      <c r="H1575" s="12">
        <v>0</v>
      </c>
      <c r="I1575" s="12">
        <v>0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0</v>
      </c>
      <c r="P1575" s="12">
        <v>0</v>
      </c>
      <c r="Q1575" s="12">
        <v>0</v>
      </c>
      <c r="R1575" s="12">
        <v>0</v>
      </c>
    </row>
    <row r="1576" spans="1:18" x14ac:dyDescent="0.2">
      <c r="A1576" s="5" t="s">
        <v>2260</v>
      </c>
      <c r="B1576" s="8" t="s">
        <v>2261</v>
      </c>
      <c r="C1576" s="12">
        <v>120000000</v>
      </c>
      <c r="D1576" s="12">
        <v>0</v>
      </c>
      <c r="E1576" s="12">
        <v>0</v>
      </c>
      <c r="F1576" s="12">
        <v>124861660</v>
      </c>
      <c r="G1576" s="12">
        <v>21530250</v>
      </c>
      <c r="H1576" s="12">
        <v>223331410</v>
      </c>
      <c r="I1576" s="12">
        <v>223331410</v>
      </c>
      <c r="J1576" s="12">
        <v>100</v>
      </c>
      <c r="K1576" s="12">
        <v>223331410</v>
      </c>
      <c r="L1576" s="12">
        <v>100</v>
      </c>
      <c r="M1576" s="12">
        <v>219545276</v>
      </c>
      <c r="N1576" s="12">
        <v>98.304701519593692</v>
      </c>
      <c r="O1576" s="12">
        <v>219545276</v>
      </c>
      <c r="P1576" s="12">
        <v>98.304701519593692</v>
      </c>
      <c r="Q1576" s="12">
        <v>0</v>
      </c>
      <c r="R1576" s="12">
        <v>0</v>
      </c>
    </row>
    <row r="1577" spans="1:18" x14ac:dyDescent="0.2">
      <c r="A1577" s="5" t="s">
        <v>2262</v>
      </c>
      <c r="B1577" s="8" t="s">
        <v>34</v>
      </c>
      <c r="C1577" s="12">
        <v>120000000</v>
      </c>
      <c r="D1577" s="12">
        <v>0</v>
      </c>
      <c r="E1577" s="12">
        <v>0</v>
      </c>
      <c r="F1577" s="12">
        <v>124861660</v>
      </c>
      <c r="G1577" s="12">
        <v>21530250</v>
      </c>
      <c r="H1577" s="12">
        <v>223331410</v>
      </c>
      <c r="I1577" s="12">
        <v>223331410</v>
      </c>
      <c r="J1577" s="12">
        <v>100</v>
      </c>
      <c r="K1577" s="12">
        <v>223331410</v>
      </c>
      <c r="L1577" s="12">
        <v>100</v>
      </c>
      <c r="M1577" s="12">
        <v>219545276</v>
      </c>
      <c r="N1577" s="12">
        <v>98.304701519593692</v>
      </c>
      <c r="O1577" s="12">
        <v>219545276</v>
      </c>
      <c r="P1577" s="12">
        <v>98.304701519593692</v>
      </c>
      <c r="Q1577" s="12">
        <v>0</v>
      </c>
      <c r="R1577" s="12">
        <v>0</v>
      </c>
    </row>
    <row r="1578" spans="1:18" x14ac:dyDescent="0.2">
      <c r="A1578" s="5" t="s">
        <v>2263</v>
      </c>
      <c r="B1578" s="8" t="s">
        <v>2264</v>
      </c>
      <c r="C1578" s="12">
        <v>40000000</v>
      </c>
      <c r="D1578" s="12">
        <v>0</v>
      </c>
      <c r="E1578" s="12">
        <v>0</v>
      </c>
      <c r="F1578" s="12">
        <v>25602571</v>
      </c>
      <c r="G1578" s="12">
        <v>0</v>
      </c>
      <c r="H1578" s="12">
        <v>65602571</v>
      </c>
      <c r="I1578" s="12">
        <v>65202173</v>
      </c>
      <c r="J1578" s="12">
        <v>99.389661115568188</v>
      </c>
      <c r="K1578" s="12">
        <v>65202173</v>
      </c>
      <c r="L1578" s="12">
        <v>99.389661115568188</v>
      </c>
      <c r="M1578" s="12">
        <v>65202173</v>
      </c>
      <c r="N1578" s="12">
        <v>99.389661115568188</v>
      </c>
      <c r="O1578" s="12">
        <v>65202173</v>
      </c>
      <c r="P1578" s="12">
        <v>99.389661115568188</v>
      </c>
      <c r="Q1578" s="12">
        <v>400398</v>
      </c>
      <c r="R1578" s="12">
        <v>0.61033888443183104</v>
      </c>
    </row>
    <row r="1579" spans="1:18" x14ac:dyDescent="0.2">
      <c r="A1579" s="5" t="s">
        <v>2265</v>
      </c>
      <c r="B1579" s="8" t="s">
        <v>34</v>
      </c>
      <c r="C1579" s="12">
        <v>40000000</v>
      </c>
      <c r="D1579" s="12">
        <v>0</v>
      </c>
      <c r="E1579" s="12">
        <v>0</v>
      </c>
      <c r="F1579" s="12">
        <v>25602571</v>
      </c>
      <c r="G1579" s="12">
        <v>0</v>
      </c>
      <c r="H1579" s="12">
        <v>65602571</v>
      </c>
      <c r="I1579" s="12">
        <v>65202173</v>
      </c>
      <c r="J1579" s="12">
        <v>99.389661115568188</v>
      </c>
      <c r="K1579" s="12">
        <v>65202173</v>
      </c>
      <c r="L1579" s="12">
        <v>99.389661115568188</v>
      </c>
      <c r="M1579" s="12">
        <v>65202173</v>
      </c>
      <c r="N1579" s="12">
        <v>99.389661115568188</v>
      </c>
      <c r="O1579" s="12">
        <v>65202173</v>
      </c>
      <c r="P1579" s="12">
        <v>99.389661115568188</v>
      </c>
      <c r="Q1579" s="12">
        <v>400398</v>
      </c>
      <c r="R1579" s="12">
        <v>0.61033888443183104</v>
      </c>
    </row>
    <row r="1580" spans="1:18" x14ac:dyDescent="0.2">
      <c r="A1580" s="5" t="s">
        <v>2266</v>
      </c>
      <c r="B1580" s="8" t="s">
        <v>2267</v>
      </c>
      <c r="C1580" s="12">
        <v>9421500000</v>
      </c>
      <c r="D1580" s="12">
        <v>0</v>
      </c>
      <c r="E1580" s="12">
        <v>0</v>
      </c>
      <c r="F1580" s="12">
        <v>142694575</v>
      </c>
      <c r="G1580" s="12">
        <v>5624061553</v>
      </c>
      <c r="H1580" s="12">
        <v>3940133022</v>
      </c>
      <c r="I1580" s="12">
        <v>3874659467</v>
      </c>
      <c r="J1580" s="12">
        <v>98.338290747179812</v>
      </c>
      <c r="K1580" s="12">
        <v>3860182683</v>
      </c>
      <c r="L1580" s="12">
        <v>97.970872085952607</v>
      </c>
      <c r="M1580" s="12">
        <v>3184031358</v>
      </c>
      <c r="N1580" s="12">
        <v>80.810250319513202</v>
      </c>
      <c r="O1580" s="12">
        <v>2779983940</v>
      </c>
      <c r="P1580" s="12">
        <v>70.555585927626595</v>
      </c>
      <c r="Q1580" s="12">
        <v>65473555</v>
      </c>
      <c r="R1580" s="12">
        <v>1.6617092528202499</v>
      </c>
    </row>
    <row r="1581" spans="1:18" x14ac:dyDescent="0.2">
      <c r="A1581" s="5" t="s">
        <v>2268</v>
      </c>
      <c r="B1581" s="8" t="s">
        <v>34</v>
      </c>
      <c r="C1581" s="12">
        <v>9421500000</v>
      </c>
      <c r="D1581" s="12">
        <v>0</v>
      </c>
      <c r="E1581" s="12">
        <v>0</v>
      </c>
      <c r="F1581" s="12">
        <v>142694575</v>
      </c>
      <c r="G1581" s="12">
        <v>5624061553</v>
      </c>
      <c r="H1581" s="12">
        <v>3940133022</v>
      </c>
      <c r="I1581" s="12">
        <v>3874659467</v>
      </c>
      <c r="J1581" s="12">
        <v>98.338290747179812</v>
      </c>
      <c r="K1581" s="12">
        <v>3860182683</v>
      </c>
      <c r="L1581" s="12">
        <v>97.970872085952607</v>
      </c>
      <c r="M1581" s="12">
        <v>3184031358</v>
      </c>
      <c r="N1581" s="12">
        <v>80.810250319513202</v>
      </c>
      <c r="O1581" s="12">
        <v>2779983940</v>
      </c>
      <c r="P1581" s="12">
        <v>70.555585927626595</v>
      </c>
      <c r="Q1581" s="12">
        <v>65473555</v>
      </c>
      <c r="R1581" s="12">
        <v>1.6617092528202499</v>
      </c>
    </row>
    <row r="1582" spans="1:18" x14ac:dyDescent="0.2">
      <c r="A1582" s="5" t="s">
        <v>2269</v>
      </c>
      <c r="B1582" s="8" t="s">
        <v>2270</v>
      </c>
      <c r="C1582" s="12">
        <v>160000000</v>
      </c>
      <c r="D1582" s="12">
        <v>0</v>
      </c>
      <c r="E1582" s="12">
        <v>0</v>
      </c>
      <c r="F1582" s="12">
        <v>40000000</v>
      </c>
      <c r="G1582" s="12">
        <v>50000000</v>
      </c>
      <c r="H1582" s="12">
        <v>150000000</v>
      </c>
      <c r="I1582" s="12">
        <v>150000000</v>
      </c>
      <c r="J1582" s="12">
        <v>100</v>
      </c>
      <c r="K1582" s="12">
        <v>150000000</v>
      </c>
      <c r="L1582" s="12">
        <v>100</v>
      </c>
      <c r="M1582" s="12">
        <v>108847229</v>
      </c>
      <c r="N1582" s="12">
        <v>72.564819333333304</v>
      </c>
      <c r="O1582" s="12">
        <v>108847229</v>
      </c>
      <c r="P1582" s="12">
        <v>72.564819333333304</v>
      </c>
      <c r="Q1582" s="12">
        <v>0</v>
      </c>
      <c r="R1582" s="12">
        <v>0</v>
      </c>
    </row>
    <row r="1583" spans="1:18" x14ac:dyDescent="0.2">
      <c r="A1583" s="5" t="s">
        <v>2271</v>
      </c>
      <c r="B1583" s="8" t="s">
        <v>34</v>
      </c>
      <c r="C1583" s="12">
        <v>160000000</v>
      </c>
      <c r="D1583" s="12">
        <v>0</v>
      </c>
      <c r="E1583" s="12">
        <v>0</v>
      </c>
      <c r="F1583" s="12">
        <v>40000000</v>
      </c>
      <c r="G1583" s="12">
        <v>50000000</v>
      </c>
      <c r="H1583" s="12">
        <v>150000000</v>
      </c>
      <c r="I1583" s="12">
        <v>150000000</v>
      </c>
      <c r="J1583" s="12">
        <v>100</v>
      </c>
      <c r="K1583" s="12">
        <v>150000000</v>
      </c>
      <c r="L1583" s="12">
        <v>100</v>
      </c>
      <c r="M1583" s="12">
        <v>108847229</v>
      </c>
      <c r="N1583" s="12">
        <v>72.564819333333304</v>
      </c>
      <c r="O1583" s="12">
        <v>108847229</v>
      </c>
      <c r="P1583" s="12">
        <v>72.564819333333304</v>
      </c>
      <c r="Q1583" s="12">
        <v>0</v>
      </c>
      <c r="R1583" s="12">
        <v>0</v>
      </c>
    </row>
    <row r="1584" spans="1:18" x14ac:dyDescent="0.2">
      <c r="A1584" s="5" t="s">
        <v>2272</v>
      </c>
      <c r="B1584" s="8" t="s">
        <v>2273</v>
      </c>
      <c r="C1584" s="12">
        <v>15000000</v>
      </c>
      <c r="D1584" s="12">
        <v>0</v>
      </c>
      <c r="E1584" s="12">
        <v>0</v>
      </c>
      <c r="F1584" s="12">
        <v>0</v>
      </c>
      <c r="G1584" s="12">
        <v>4591434</v>
      </c>
      <c r="H1584" s="12">
        <v>10408566</v>
      </c>
      <c r="I1584" s="12">
        <v>9898858</v>
      </c>
      <c r="J1584" s="12">
        <v>95.102994975484592</v>
      </c>
      <c r="K1584" s="12">
        <v>9898858</v>
      </c>
      <c r="L1584" s="12">
        <v>95.102994975484592</v>
      </c>
      <c r="M1584" s="12">
        <v>7482161</v>
      </c>
      <c r="N1584" s="12">
        <v>71.884647702671003</v>
      </c>
      <c r="O1584" s="12">
        <v>7482161</v>
      </c>
      <c r="P1584" s="12">
        <v>71.884647702671003</v>
      </c>
      <c r="Q1584" s="12">
        <v>509708</v>
      </c>
      <c r="R1584" s="12">
        <v>4.89700502451538</v>
      </c>
    </row>
    <row r="1585" spans="1:18" x14ac:dyDescent="0.2">
      <c r="A1585" s="5" t="s">
        <v>2274</v>
      </c>
      <c r="B1585" s="8" t="s">
        <v>34</v>
      </c>
      <c r="C1585" s="12">
        <v>15000000</v>
      </c>
      <c r="D1585" s="12">
        <v>0</v>
      </c>
      <c r="E1585" s="12">
        <v>0</v>
      </c>
      <c r="F1585" s="12">
        <v>0</v>
      </c>
      <c r="G1585" s="12">
        <v>4591434</v>
      </c>
      <c r="H1585" s="12">
        <v>10408566</v>
      </c>
      <c r="I1585" s="12">
        <v>9898858</v>
      </c>
      <c r="J1585" s="12">
        <v>95.102994975484592</v>
      </c>
      <c r="K1585" s="12">
        <v>9898858</v>
      </c>
      <c r="L1585" s="12">
        <v>95.102994975484592</v>
      </c>
      <c r="M1585" s="12">
        <v>7482161</v>
      </c>
      <c r="N1585" s="12">
        <v>71.884647702671003</v>
      </c>
      <c r="O1585" s="12">
        <v>7482161</v>
      </c>
      <c r="P1585" s="12">
        <v>71.884647702671003</v>
      </c>
      <c r="Q1585" s="12">
        <v>509708</v>
      </c>
      <c r="R1585" s="12">
        <v>4.89700502451538</v>
      </c>
    </row>
    <row r="1586" spans="1:18" x14ac:dyDescent="0.2">
      <c r="A1586" s="5" t="s">
        <v>2275</v>
      </c>
      <c r="B1586" s="8" t="s">
        <v>2276</v>
      </c>
      <c r="C1586" s="12">
        <v>820000000</v>
      </c>
      <c r="D1586" s="12">
        <v>84481896</v>
      </c>
      <c r="E1586" s="12">
        <v>106600000</v>
      </c>
      <c r="F1586" s="12">
        <v>55230000</v>
      </c>
      <c r="G1586" s="12">
        <v>55230000</v>
      </c>
      <c r="H1586" s="12">
        <v>797881896</v>
      </c>
      <c r="I1586" s="12">
        <v>719069308</v>
      </c>
      <c r="J1586" s="12">
        <v>90.122273936141497</v>
      </c>
      <c r="K1586" s="12">
        <v>712519814</v>
      </c>
      <c r="L1586" s="12">
        <v>89.301413852357896</v>
      </c>
      <c r="M1586" s="12">
        <v>602182967</v>
      </c>
      <c r="N1586" s="12">
        <v>75.4726946455243</v>
      </c>
      <c r="O1586" s="12">
        <v>602182967</v>
      </c>
      <c r="P1586" s="12">
        <v>75.4726946455243</v>
      </c>
      <c r="Q1586" s="12">
        <v>78812588</v>
      </c>
      <c r="R1586" s="12">
        <v>9.8777260638584483</v>
      </c>
    </row>
    <row r="1587" spans="1:18" x14ac:dyDescent="0.2">
      <c r="A1587" s="5" t="s">
        <v>2277</v>
      </c>
      <c r="B1587" s="8" t="s">
        <v>2278</v>
      </c>
      <c r="C1587" s="12">
        <v>820000000</v>
      </c>
      <c r="D1587" s="12">
        <v>84481896</v>
      </c>
      <c r="E1587" s="12">
        <v>106600000</v>
      </c>
      <c r="F1587" s="12">
        <v>55230000</v>
      </c>
      <c r="G1587" s="12">
        <v>55230000</v>
      </c>
      <c r="H1587" s="12">
        <v>797881896</v>
      </c>
      <c r="I1587" s="12">
        <v>719069308</v>
      </c>
      <c r="J1587" s="12">
        <v>90.122273936141497</v>
      </c>
      <c r="K1587" s="12">
        <v>712519814</v>
      </c>
      <c r="L1587" s="12">
        <v>89.301413852357896</v>
      </c>
      <c r="M1587" s="12">
        <v>602182967</v>
      </c>
      <c r="N1587" s="12">
        <v>75.4726946455243</v>
      </c>
      <c r="O1587" s="12">
        <v>602182967</v>
      </c>
      <c r="P1587" s="12">
        <v>75.4726946455243</v>
      </c>
      <c r="Q1587" s="12">
        <v>78812588</v>
      </c>
      <c r="R1587" s="12">
        <v>9.8777260638584483</v>
      </c>
    </row>
    <row r="1588" spans="1:18" x14ac:dyDescent="0.2">
      <c r="A1588" s="5" t="s">
        <v>2279</v>
      </c>
      <c r="B1588" s="8" t="s">
        <v>67</v>
      </c>
      <c r="C1588" s="12">
        <v>820000000</v>
      </c>
      <c r="D1588" s="12">
        <v>84481896</v>
      </c>
      <c r="E1588" s="12">
        <v>106600000</v>
      </c>
      <c r="F1588" s="12">
        <v>55230000</v>
      </c>
      <c r="G1588" s="12">
        <v>55230000</v>
      </c>
      <c r="H1588" s="12">
        <v>797881896</v>
      </c>
      <c r="I1588" s="12">
        <v>719069308</v>
      </c>
      <c r="J1588" s="12">
        <v>90.122273936141497</v>
      </c>
      <c r="K1588" s="12">
        <v>712519814</v>
      </c>
      <c r="L1588" s="12">
        <v>89.301413852357896</v>
      </c>
      <c r="M1588" s="12">
        <v>602182967</v>
      </c>
      <c r="N1588" s="12">
        <v>75.4726946455243</v>
      </c>
      <c r="O1588" s="12">
        <v>602182967</v>
      </c>
      <c r="P1588" s="12">
        <v>75.4726946455243</v>
      </c>
      <c r="Q1588" s="12">
        <v>78812588</v>
      </c>
      <c r="R1588" s="12">
        <v>9.8777260638584483</v>
      </c>
    </row>
    <row r="1589" spans="1:18" x14ac:dyDescent="0.2">
      <c r="A1589" s="5" t="s">
        <v>2280</v>
      </c>
      <c r="B1589" s="8" t="s">
        <v>69</v>
      </c>
      <c r="C1589" s="12">
        <v>30000000</v>
      </c>
      <c r="D1589" s="12">
        <v>0</v>
      </c>
      <c r="E1589" s="12">
        <v>0</v>
      </c>
      <c r="F1589" s="12">
        <v>0</v>
      </c>
      <c r="G1589" s="12">
        <v>30000000</v>
      </c>
      <c r="H1589" s="12">
        <v>0</v>
      </c>
      <c r="I1589" s="12">
        <v>0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</row>
    <row r="1590" spans="1:18" x14ac:dyDescent="0.2">
      <c r="A1590" s="5" t="s">
        <v>2281</v>
      </c>
      <c r="B1590" s="8" t="s">
        <v>159</v>
      </c>
      <c r="C1590" s="12">
        <v>30000000</v>
      </c>
      <c r="D1590" s="12">
        <v>0</v>
      </c>
      <c r="E1590" s="12">
        <v>0</v>
      </c>
      <c r="F1590" s="12">
        <v>0</v>
      </c>
      <c r="G1590" s="12">
        <v>30000000</v>
      </c>
      <c r="H1590" s="12">
        <v>0</v>
      </c>
      <c r="I1590" s="12">
        <v>0</v>
      </c>
      <c r="J1590" s="12">
        <v>0</v>
      </c>
      <c r="K1590" s="12">
        <v>0</v>
      </c>
      <c r="L1590" s="12">
        <v>0</v>
      </c>
      <c r="M1590" s="12">
        <v>0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</row>
    <row r="1591" spans="1:18" x14ac:dyDescent="0.2">
      <c r="A1591" s="5" t="s">
        <v>2282</v>
      </c>
      <c r="B1591" s="8" t="s">
        <v>161</v>
      </c>
      <c r="C1591" s="12">
        <v>30000000</v>
      </c>
      <c r="D1591" s="12">
        <v>0</v>
      </c>
      <c r="E1591" s="12">
        <v>0</v>
      </c>
      <c r="F1591" s="12">
        <v>0</v>
      </c>
      <c r="G1591" s="12">
        <v>30000000</v>
      </c>
      <c r="H1591" s="12">
        <v>0</v>
      </c>
      <c r="I1591" s="12">
        <v>0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</row>
    <row r="1592" spans="1:18" x14ac:dyDescent="0.2">
      <c r="A1592" s="5" t="s">
        <v>2283</v>
      </c>
      <c r="B1592" s="8" t="s">
        <v>2284</v>
      </c>
      <c r="C1592" s="12">
        <v>30000000</v>
      </c>
      <c r="D1592" s="12">
        <v>0</v>
      </c>
      <c r="E1592" s="12">
        <v>0</v>
      </c>
      <c r="F1592" s="12">
        <v>0</v>
      </c>
      <c r="G1592" s="12">
        <v>30000000</v>
      </c>
      <c r="H1592" s="12">
        <v>0</v>
      </c>
      <c r="I1592" s="12">
        <v>0</v>
      </c>
      <c r="J1592" s="12">
        <v>0</v>
      </c>
      <c r="K1592" s="12">
        <v>0</v>
      </c>
      <c r="L1592" s="12">
        <v>0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</row>
    <row r="1593" spans="1:18" x14ac:dyDescent="0.2">
      <c r="A1593" s="5" t="s">
        <v>2285</v>
      </c>
      <c r="B1593" s="8" t="s">
        <v>2286</v>
      </c>
      <c r="C1593" s="12">
        <v>30000000</v>
      </c>
      <c r="D1593" s="12">
        <v>0</v>
      </c>
      <c r="E1593" s="12">
        <v>0</v>
      </c>
      <c r="F1593" s="12">
        <v>0</v>
      </c>
      <c r="G1593" s="12">
        <v>30000000</v>
      </c>
      <c r="H1593" s="12">
        <v>0</v>
      </c>
      <c r="I1593" s="12">
        <v>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2">
        <v>0</v>
      </c>
      <c r="Q1593" s="12">
        <v>0</v>
      </c>
      <c r="R1593" s="12">
        <v>0</v>
      </c>
    </row>
    <row r="1594" spans="1:18" x14ac:dyDescent="0.2">
      <c r="A1594" s="5" t="s">
        <v>2287</v>
      </c>
      <c r="B1594" s="8" t="s">
        <v>79</v>
      </c>
      <c r="C1594" s="12">
        <v>30000000</v>
      </c>
      <c r="D1594" s="12">
        <v>0</v>
      </c>
      <c r="E1594" s="12">
        <v>0</v>
      </c>
      <c r="F1594" s="12">
        <v>0</v>
      </c>
      <c r="G1594" s="12">
        <v>30000000</v>
      </c>
      <c r="H1594" s="12">
        <v>0</v>
      </c>
      <c r="I1594" s="12">
        <v>0</v>
      </c>
      <c r="J1594" s="12">
        <v>0</v>
      </c>
      <c r="K1594" s="12">
        <v>0</v>
      </c>
      <c r="L1594" s="12">
        <v>0</v>
      </c>
      <c r="M1594" s="12">
        <v>0</v>
      </c>
      <c r="N1594" s="12">
        <v>0</v>
      </c>
      <c r="O1594" s="12">
        <v>0</v>
      </c>
      <c r="P1594" s="12">
        <v>0</v>
      </c>
      <c r="Q1594" s="12">
        <v>0</v>
      </c>
      <c r="R1594" s="12">
        <v>0</v>
      </c>
    </row>
    <row r="1595" spans="1:18" x14ac:dyDescent="0.2">
      <c r="A1595" s="5" t="s">
        <v>2288</v>
      </c>
      <c r="B1595" s="8" t="s">
        <v>2289</v>
      </c>
      <c r="C1595" s="12">
        <v>30000000</v>
      </c>
      <c r="D1595" s="12">
        <v>0</v>
      </c>
      <c r="E1595" s="12">
        <v>0</v>
      </c>
      <c r="F1595" s="12">
        <v>0</v>
      </c>
      <c r="G1595" s="12">
        <v>30000000</v>
      </c>
      <c r="H1595" s="12">
        <v>0</v>
      </c>
      <c r="I1595" s="12">
        <v>0</v>
      </c>
      <c r="J1595" s="12">
        <v>0</v>
      </c>
      <c r="K1595" s="12">
        <v>0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0</v>
      </c>
    </row>
    <row r="1596" spans="1:18" x14ac:dyDescent="0.2">
      <c r="A1596" s="5" t="s">
        <v>2290</v>
      </c>
      <c r="B1596" s="8" t="s">
        <v>83</v>
      </c>
      <c r="C1596" s="12">
        <v>0</v>
      </c>
      <c r="D1596" s="12">
        <v>0</v>
      </c>
      <c r="E1596" s="12">
        <v>0</v>
      </c>
      <c r="F1596" s="12">
        <v>0</v>
      </c>
      <c r="G1596" s="12">
        <v>0</v>
      </c>
      <c r="H1596" s="12">
        <v>0</v>
      </c>
      <c r="I1596" s="12">
        <v>0</v>
      </c>
      <c r="J1596" s="12">
        <v>0</v>
      </c>
      <c r="K1596" s="12">
        <v>0</v>
      </c>
      <c r="L1596" s="12">
        <v>0</v>
      </c>
      <c r="M1596" s="12">
        <v>0</v>
      </c>
      <c r="N1596" s="12">
        <v>0</v>
      </c>
      <c r="O1596" s="12">
        <v>0</v>
      </c>
      <c r="P1596" s="12">
        <v>0</v>
      </c>
      <c r="Q1596" s="12">
        <v>0</v>
      </c>
      <c r="R1596" s="12">
        <v>0</v>
      </c>
    </row>
    <row r="1597" spans="1:18" ht="38.25" x14ac:dyDescent="0.2">
      <c r="A1597" s="5" t="s">
        <v>2291</v>
      </c>
      <c r="B1597" s="10" t="s">
        <v>2292</v>
      </c>
      <c r="C1597" s="12">
        <v>0</v>
      </c>
      <c r="D1597" s="12">
        <v>0</v>
      </c>
      <c r="E1597" s="12">
        <v>0</v>
      </c>
      <c r="F1597" s="12">
        <v>0</v>
      </c>
      <c r="G1597" s="12">
        <v>0</v>
      </c>
      <c r="H1597" s="12">
        <v>0</v>
      </c>
      <c r="I1597" s="12">
        <v>0</v>
      </c>
      <c r="J1597" s="12">
        <v>0</v>
      </c>
      <c r="K1597" s="12">
        <v>0</v>
      </c>
      <c r="L1597" s="12">
        <v>0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</row>
    <row r="1598" spans="1:18" x14ac:dyDescent="0.2">
      <c r="A1598" s="5" t="s">
        <v>2293</v>
      </c>
      <c r="B1598" s="8" t="s">
        <v>1384</v>
      </c>
      <c r="C1598" s="12">
        <v>790000000</v>
      </c>
      <c r="D1598" s="12">
        <v>84481896</v>
      </c>
      <c r="E1598" s="12">
        <v>106600000</v>
      </c>
      <c r="F1598" s="12">
        <v>55230000</v>
      </c>
      <c r="G1598" s="12">
        <v>25230000</v>
      </c>
      <c r="H1598" s="12">
        <v>797881896</v>
      </c>
      <c r="I1598" s="12">
        <v>719069308</v>
      </c>
      <c r="J1598" s="12">
        <v>90.122273936141497</v>
      </c>
      <c r="K1598" s="12">
        <v>712519814</v>
      </c>
      <c r="L1598" s="12">
        <v>89.301413852357896</v>
      </c>
      <c r="M1598" s="12">
        <v>602182967</v>
      </c>
      <c r="N1598" s="12">
        <v>75.4726946455243</v>
      </c>
      <c r="O1598" s="12">
        <v>602182967</v>
      </c>
      <c r="P1598" s="12">
        <v>75.4726946455243</v>
      </c>
      <c r="Q1598" s="12">
        <v>78812588</v>
      </c>
      <c r="R1598" s="12">
        <v>9.8777260638584483</v>
      </c>
    </row>
    <row r="1599" spans="1:18" x14ac:dyDescent="0.2">
      <c r="A1599" s="5" t="s">
        <v>2294</v>
      </c>
      <c r="B1599" s="8" t="s">
        <v>1806</v>
      </c>
      <c r="C1599" s="12">
        <v>790000000</v>
      </c>
      <c r="D1599" s="12">
        <v>84481896</v>
      </c>
      <c r="E1599" s="12">
        <v>106600000</v>
      </c>
      <c r="F1599" s="12">
        <v>55230000</v>
      </c>
      <c r="G1599" s="12">
        <v>25230000</v>
      </c>
      <c r="H1599" s="12">
        <v>797881896</v>
      </c>
      <c r="I1599" s="12">
        <v>719069308</v>
      </c>
      <c r="J1599" s="12">
        <v>90.122273936141497</v>
      </c>
      <c r="K1599" s="12">
        <v>712519814</v>
      </c>
      <c r="L1599" s="12">
        <v>89.301413852357896</v>
      </c>
      <c r="M1599" s="12">
        <v>602182967</v>
      </c>
      <c r="N1599" s="12">
        <v>75.4726946455243</v>
      </c>
      <c r="O1599" s="12">
        <v>602182967</v>
      </c>
      <c r="P1599" s="12">
        <v>75.4726946455243</v>
      </c>
      <c r="Q1599" s="12">
        <v>78812588</v>
      </c>
      <c r="R1599" s="12">
        <v>9.8777260638584483</v>
      </c>
    </row>
    <row r="1600" spans="1:18" x14ac:dyDescent="0.2">
      <c r="A1600" s="5" t="s">
        <v>2295</v>
      </c>
      <c r="B1600" s="8" t="s">
        <v>2296</v>
      </c>
      <c r="C1600" s="12">
        <v>790000000</v>
      </c>
      <c r="D1600" s="12">
        <v>84481896</v>
      </c>
      <c r="E1600" s="12">
        <v>106600000</v>
      </c>
      <c r="F1600" s="12">
        <v>55230000</v>
      </c>
      <c r="G1600" s="12">
        <v>25230000</v>
      </c>
      <c r="H1600" s="12">
        <v>797881896</v>
      </c>
      <c r="I1600" s="12">
        <v>719069308</v>
      </c>
      <c r="J1600" s="12">
        <v>90.122273936141497</v>
      </c>
      <c r="K1600" s="12">
        <v>712519814</v>
      </c>
      <c r="L1600" s="12">
        <v>89.301413852357896</v>
      </c>
      <c r="M1600" s="12">
        <v>602182967</v>
      </c>
      <c r="N1600" s="12">
        <v>75.4726946455243</v>
      </c>
      <c r="O1600" s="12">
        <v>602182967</v>
      </c>
      <c r="P1600" s="12">
        <v>75.4726946455243</v>
      </c>
      <c r="Q1600" s="12">
        <v>78812588</v>
      </c>
      <c r="R1600" s="12">
        <v>9.8777260638584483</v>
      </c>
    </row>
    <row r="1601" spans="1:18" x14ac:dyDescent="0.2">
      <c r="A1601" s="5" t="s">
        <v>2297</v>
      </c>
      <c r="B1601" s="8" t="s">
        <v>2298</v>
      </c>
      <c r="C1601" s="12">
        <v>400000000</v>
      </c>
      <c r="D1601" s="12">
        <v>84481896</v>
      </c>
      <c r="E1601" s="12">
        <v>106600000</v>
      </c>
      <c r="F1601" s="12">
        <v>0</v>
      </c>
      <c r="G1601" s="12">
        <v>25230000</v>
      </c>
      <c r="H1601" s="12">
        <v>352651896</v>
      </c>
      <c r="I1601" s="12">
        <v>301826368</v>
      </c>
      <c r="J1601" s="12">
        <v>85.587620943912412</v>
      </c>
      <c r="K1601" s="12">
        <v>296397874</v>
      </c>
      <c r="L1601" s="12">
        <v>84.04828596185969</v>
      </c>
      <c r="M1601" s="12">
        <v>254002607</v>
      </c>
      <c r="N1601" s="12">
        <v>72.026440203798003</v>
      </c>
      <c r="O1601" s="12">
        <v>254002607</v>
      </c>
      <c r="P1601" s="12">
        <v>72.026440203798003</v>
      </c>
      <c r="Q1601" s="12">
        <v>50825528</v>
      </c>
      <c r="R1601" s="12">
        <v>14.412379056087598</v>
      </c>
    </row>
    <row r="1602" spans="1:18" x14ac:dyDescent="0.2">
      <c r="A1602" s="5" t="s">
        <v>2299</v>
      </c>
      <c r="B1602" s="8" t="s">
        <v>2300</v>
      </c>
      <c r="C1602" s="12">
        <v>400000000</v>
      </c>
      <c r="D1602" s="12">
        <v>84481896</v>
      </c>
      <c r="E1602" s="12">
        <v>106600000</v>
      </c>
      <c r="F1602" s="12">
        <v>0</v>
      </c>
      <c r="G1602" s="12">
        <v>25230000</v>
      </c>
      <c r="H1602" s="12">
        <v>352651896</v>
      </c>
      <c r="I1602" s="12">
        <v>301826368</v>
      </c>
      <c r="J1602" s="12">
        <v>85.587620943912412</v>
      </c>
      <c r="K1602" s="12">
        <v>296397874</v>
      </c>
      <c r="L1602" s="12">
        <v>84.04828596185969</v>
      </c>
      <c r="M1602" s="12">
        <v>254002607</v>
      </c>
      <c r="N1602" s="12">
        <v>72.026440203798003</v>
      </c>
      <c r="O1602" s="12">
        <v>254002607</v>
      </c>
      <c r="P1602" s="12">
        <v>72.026440203798003</v>
      </c>
      <c r="Q1602" s="12">
        <v>50825528</v>
      </c>
      <c r="R1602" s="12">
        <v>14.412379056087598</v>
      </c>
    </row>
    <row r="1603" spans="1:18" x14ac:dyDescent="0.2">
      <c r="A1603" s="5" t="s">
        <v>2301</v>
      </c>
      <c r="B1603" s="8" t="s">
        <v>79</v>
      </c>
      <c r="C1603" s="12">
        <v>400000000</v>
      </c>
      <c r="D1603" s="12">
        <v>0</v>
      </c>
      <c r="E1603" s="12">
        <v>106600000</v>
      </c>
      <c r="F1603" s="12">
        <v>0</v>
      </c>
      <c r="G1603" s="12">
        <v>0</v>
      </c>
      <c r="H1603" s="12">
        <v>293400000</v>
      </c>
      <c r="I1603" s="12">
        <v>258926501</v>
      </c>
      <c r="J1603" s="12">
        <v>88.250341172460793</v>
      </c>
      <c r="K1603" s="12">
        <v>254002607</v>
      </c>
      <c r="L1603" s="12">
        <v>86.572122358554893</v>
      </c>
      <c r="M1603" s="12">
        <v>254002607</v>
      </c>
      <c r="N1603" s="12">
        <v>86.572122358554893</v>
      </c>
      <c r="O1603" s="12">
        <v>254002607</v>
      </c>
      <c r="P1603" s="12">
        <v>86.572122358554893</v>
      </c>
      <c r="Q1603" s="12">
        <v>34473499</v>
      </c>
      <c r="R1603" s="12">
        <v>11.7496588275392</v>
      </c>
    </row>
    <row r="1604" spans="1:18" ht="25.5" x14ac:dyDescent="0.2">
      <c r="A1604" s="5" t="s">
        <v>2302</v>
      </c>
      <c r="B1604" s="10" t="s">
        <v>2303</v>
      </c>
      <c r="C1604" s="12">
        <v>400000000</v>
      </c>
      <c r="D1604" s="12">
        <v>0</v>
      </c>
      <c r="E1604" s="12">
        <v>106600000</v>
      </c>
      <c r="F1604" s="12">
        <v>0</v>
      </c>
      <c r="G1604" s="12">
        <v>0</v>
      </c>
      <c r="H1604" s="12">
        <v>293400000</v>
      </c>
      <c r="I1604" s="12">
        <v>258926501</v>
      </c>
      <c r="J1604" s="12">
        <v>88.250341172460793</v>
      </c>
      <c r="K1604" s="12">
        <v>254002607</v>
      </c>
      <c r="L1604" s="12">
        <v>86.572122358554893</v>
      </c>
      <c r="M1604" s="12">
        <v>254002607</v>
      </c>
      <c r="N1604" s="12">
        <v>86.572122358554893</v>
      </c>
      <c r="O1604" s="12">
        <v>254002607</v>
      </c>
      <c r="P1604" s="12">
        <v>86.572122358554893</v>
      </c>
      <c r="Q1604" s="12">
        <v>34473499</v>
      </c>
      <c r="R1604" s="12">
        <v>11.7496588275392</v>
      </c>
    </row>
    <row r="1605" spans="1:18" x14ac:dyDescent="0.2">
      <c r="A1605" s="5" t="s">
        <v>2304</v>
      </c>
      <c r="B1605" s="8" t="s">
        <v>83</v>
      </c>
      <c r="C1605" s="12">
        <v>0</v>
      </c>
      <c r="D1605" s="12">
        <v>25230000</v>
      </c>
      <c r="E1605" s="12">
        <v>0</v>
      </c>
      <c r="F1605" s="12">
        <v>0</v>
      </c>
      <c r="G1605" s="12">
        <v>25230000</v>
      </c>
      <c r="H1605" s="12">
        <v>0</v>
      </c>
      <c r="I1605" s="12">
        <v>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0</v>
      </c>
    </row>
    <row r="1606" spans="1:18" ht="25.5" x14ac:dyDescent="0.2">
      <c r="A1606" s="5" t="s">
        <v>2305</v>
      </c>
      <c r="B1606" s="10" t="s">
        <v>2303</v>
      </c>
      <c r="C1606" s="12">
        <v>0</v>
      </c>
      <c r="D1606" s="12">
        <v>25230000</v>
      </c>
      <c r="E1606" s="12">
        <v>0</v>
      </c>
      <c r="F1606" s="12">
        <v>0</v>
      </c>
      <c r="G1606" s="12">
        <v>25230000</v>
      </c>
      <c r="H1606" s="12">
        <v>0</v>
      </c>
      <c r="I1606" s="12">
        <v>0</v>
      </c>
      <c r="J1606" s="12">
        <v>0</v>
      </c>
      <c r="K1606" s="12">
        <v>0</v>
      </c>
      <c r="L1606" s="12">
        <v>0</v>
      </c>
      <c r="M1606" s="12">
        <v>0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</row>
    <row r="1607" spans="1:18" x14ac:dyDescent="0.2">
      <c r="A1607" s="5" t="s">
        <v>2306</v>
      </c>
      <c r="B1607" s="8" t="s">
        <v>2307</v>
      </c>
      <c r="C1607" s="12">
        <v>0</v>
      </c>
      <c r="D1607" s="12">
        <v>59251896</v>
      </c>
      <c r="E1607" s="12">
        <v>0</v>
      </c>
      <c r="F1607" s="12">
        <v>0</v>
      </c>
      <c r="G1607" s="12">
        <v>0</v>
      </c>
      <c r="H1607" s="12">
        <v>59251896</v>
      </c>
      <c r="I1607" s="12">
        <v>42899867</v>
      </c>
      <c r="J1607" s="12">
        <v>72.402521937863384</v>
      </c>
      <c r="K1607" s="12">
        <v>42395267</v>
      </c>
      <c r="L1607" s="12">
        <v>71.550903620029288</v>
      </c>
      <c r="M1607" s="12">
        <v>0</v>
      </c>
      <c r="N1607" s="12">
        <v>0</v>
      </c>
      <c r="O1607" s="12">
        <v>0</v>
      </c>
      <c r="P1607" s="12">
        <v>0</v>
      </c>
      <c r="Q1607" s="12">
        <v>16352029</v>
      </c>
      <c r="R1607" s="12">
        <v>27.597478062136599</v>
      </c>
    </row>
    <row r="1608" spans="1:18" ht="25.5" x14ac:dyDescent="0.2">
      <c r="A1608" s="5" t="s">
        <v>2308</v>
      </c>
      <c r="B1608" s="10" t="s">
        <v>2303</v>
      </c>
      <c r="C1608" s="12">
        <v>0</v>
      </c>
      <c r="D1608" s="12">
        <v>59251896</v>
      </c>
      <c r="E1608" s="12">
        <v>0</v>
      </c>
      <c r="F1608" s="12">
        <v>0</v>
      </c>
      <c r="G1608" s="12">
        <v>0</v>
      </c>
      <c r="H1608" s="12">
        <v>59251896</v>
      </c>
      <c r="I1608" s="12">
        <v>42899867</v>
      </c>
      <c r="J1608" s="12">
        <v>72.402521937863384</v>
      </c>
      <c r="K1608" s="12">
        <v>42395267</v>
      </c>
      <c r="L1608" s="12">
        <v>71.550903620029288</v>
      </c>
      <c r="M1608" s="12">
        <v>0</v>
      </c>
      <c r="N1608" s="12">
        <v>0</v>
      </c>
      <c r="O1608" s="12">
        <v>0</v>
      </c>
      <c r="P1608" s="12">
        <v>0</v>
      </c>
      <c r="Q1608" s="12">
        <v>16352029</v>
      </c>
      <c r="R1608" s="12">
        <v>27.597478062136599</v>
      </c>
    </row>
    <row r="1609" spans="1:18" x14ac:dyDescent="0.2">
      <c r="A1609" s="5" t="s">
        <v>2309</v>
      </c>
      <c r="B1609" s="8" t="s">
        <v>2310</v>
      </c>
      <c r="C1609" s="12">
        <v>390000000</v>
      </c>
      <c r="D1609" s="12">
        <v>0</v>
      </c>
      <c r="E1609" s="12">
        <v>0</v>
      </c>
      <c r="F1609" s="12">
        <v>55230000</v>
      </c>
      <c r="G1609" s="12">
        <v>0</v>
      </c>
      <c r="H1609" s="12">
        <v>445230000</v>
      </c>
      <c r="I1609" s="12">
        <v>417242940</v>
      </c>
      <c r="J1609" s="12">
        <v>93.714021966174798</v>
      </c>
      <c r="K1609" s="12">
        <v>416121940</v>
      </c>
      <c r="L1609" s="12">
        <v>93.462241987287499</v>
      </c>
      <c r="M1609" s="12">
        <v>348180360</v>
      </c>
      <c r="N1609" s="12">
        <v>78.202358331648782</v>
      </c>
      <c r="O1609" s="12">
        <v>348180360</v>
      </c>
      <c r="P1609" s="12">
        <v>78.202358331648782</v>
      </c>
      <c r="Q1609" s="12">
        <v>27987060</v>
      </c>
      <c r="R1609" s="12">
        <v>6.2859780338252103</v>
      </c>
    </row>
    <row r="1610" spans="1:18" x14ac:dyDescent="0.2">
      <c r="A1610" s="5" t="s">
        <v>2311</v>
      </c>
      <c r="B1610" s="8" t="s">
        <v>2312</v>
      </c>
      <c r="C1610" s="12">
        <v>390000000</v>
      </c>
      <c r="D1610" s="12">
        <v>0</v>
      </c>
      <c r="E1610" s="12">
        <v>0</v>
      </c>
      <c r="F1610" s="12">
        <v>55230000</v>
      </c>
      <c r="G1610" s="12">
        <v>0</v>
      </c>
      <c r="H1610" s="12">
        <v>445230000</v>
      </c>
      <c r="I1610" s="12">
        <v>417242940</v>
      </c>
      <c r="J1610" s="12">
        <v>93.714021966174798</v>
      </c>
      <c r="K1610" s="12">
        <v>416121940</v>
      </c>
      <c r="L1610" s="12">
        <v>93.462241987287499</v>
      </c>
      <c r="M1610" s="12">
        <v>348180360</v>
      </c>
      <c r="N1610" s="12">
        <v>78.202358331648782</v>
      </c>
      <c r="O1610" s="12">
        <v>348180360</v>
      </c>
      <c r="P1610" s="12">
        <v>78.202358331648782</v>
      </c>
      <c r="Q1610" s="12">
        <v>27987060</v>
      </c>
      <c r="R1610" s="12">
        <v>6.2859780338252103</v>
      </c>
    </row>
    <row r="1611" spans="1:18" x14ac:dyDescent="0.2">
      <c r="A1611" s="5" t="s">
        <v>2313</v>
      </c>
      <c r="B1611" s="8" t="s">
        <v>79</v>
      </c>
      <c r="C1611" s="12">
        <v>390000000</v>
      </c>
      <c r="D1611" s="12">
        <v>0</v>
      </c>
      <c r="E1611" s="12">
        <v>0</v>
      </c>
      <c r="F1611" s="12">
        <v>30000000</v>
      </c>
      <c r="G1611" s="12">
        <v>0</v>
      </c>
      <c r="H1611" s="12">
        <v>420000000</v>
      </c>
      <c r="I1611" s="12">
        <v>404964340</v>
      </c>
      <c r="J1611" s="12">
        <v>96.420080952380999</v>
      </c>
      <c r="K1611" s="12">
        <v>403843340</v>
      </c>
      <c r="L1611" s="12">
        <v>96.153176190476202</v>
      </c>
      <c r="M1611" s="12">
        <v>340611360</v>
      </c>
      <c r="N1611" s="12">
        <v>81.097942857142911</v>
      </c>
      <c r="O1611" s="12">
        <v>340611360</v>
      </c>
      <c r="P1611" s="12">
        <v>81.097942857142911</v>
      </c>
      <c r="Q1611" s="12">
        <v>15035660</v>
      </c>
      <c r="R1611" s="12">
        <v>3.5799190476190499</v>
      </c>
    </row>
    <row r="1612" spans="1:18" ht="38.25" x14ac:dyDescent="0.2">
      <c r="A1612" s="5" t="s">
        <v>2314</v>
      </c>
      <c r="B1612" s="10" t="s">
        <v>2315</v>
      </c>
      <c r="C1612" s="12">
        <v>390000000</v>
      </c>
      <c r="D1612" s="12">
        <v>0</v>
      </c>
      <c r="E1612" s="12">
        <v>0</v>
      </c>
      <c r="F1612" s="12">
        <v>30000000</v>
      </c>
      <c r="G1612" s="12">
        <v>0</v>
      </c>
      <c r="H1612" s="12">
        <v>420000000</v>
      </c>
      <c r="I1612" s="12">
        <v>404964340</v>
      </c>
      <c r="J1612" s="12">
        <v>96.420080952380999</v>
      </c>
      <c r="K1612" s="12">
        <v>403843340</v>
      </c>
      <c r="L1612" s="12">
        <v>96.153176190476202</v>
      </c>
      <c r="M1612" s="12">
        <v>340611360</v>
      </c>
      <c r="N1612" s="12">
        <v>81.097942857142911</v>
      </c>
      <c r="O1612" s="12">
        <v>340611360</v>
      </c>
      <c r="P1612" s="12">
        <v>81.097942857142911</v>
      </c>
      <c r="Q1612" s="12">
        <v>15035660</v>
      </c>
      <c r="R1612" s="12">
        <v>3.5799190476190499</v>
      </c>
    </row>
    <row r="1613" spans="1:18" x14ac:dyDescent="0.2">
      <c r="A1613" s="5" t="s">
        <v>2316</v>
      </c>
      <c r="B1613" s="8" t="s">
        <v>83</v>
      </c>
      <c r="C1613" s="12">
        <v>0</v>
      </c>
      <c r="D1613" s="12">
        <v>0</v>
      </c>
      <c r="E1613" s="12">
        <v>0</v>
      </c>
      <c r="F1613" s="12">
        <v>25230000</v>
      </c>
      <c r="G1613" s="12">
        <v>0</v>
      </c>
      <c r="H1613" s="12">
        <v>25230000</v>
      </c>
      <c r="I1613" s="12">
        <v>12278600</v>
      </c>
      <c r="J1613" s="12">
        <v>48.6666666666667</v>
      </c>
      <c r="K1613" s="12">
        <v>12278600</v>
      </c>
      <c r="L1613" s="12">
        <v>48.6666666666667</v>
      </c>
      <c r="M1613" s="12">
        <v>7569000</v>
      </c>
      <c r="N1613" s="12">
        <v>30</v>
      </c>
      <c r="O1613" s="12">
        <v>7569000</v>
      </c>
      <c r="P1613" s="12">
        <v>30</v>
      </c>
      <c r="Q1613" s="12">
        <v>12951400</v>
      </c>
      <c r="R1613" s="12">
        <v>51.3333333333333</v>
      </c>
    </row>
    <row r="1614" spans="1:18" ht="38.25" x14ac:dyDescent="0.2">
      <c r="A1614" s="5" t="s">
        <v>2317</v>
      </c>
      <c r="B1614" s="10" t="s">
        <v>2315</v>
      </c>
      <c r="C1614" s="12">
        <v>0</v>
      </c>
      <c r="D1614" s="12">
        <v>0</v>
      </c>
      <c r="E1614" s="12">
        <v>0</v>
      </c>
      <c r="F1614" s="12">
        <v>25230000</v>
      </c>
      <c r="G1614" s="12">
        <v>0</v>
      </c>
      <c r="H1614" s="12">
        <v>25230000</v>
      </c>
      <c r="I1614" s="12">
        <v>12278600</v>
      </c>
      <c r="J1614" s="12">
        <v>48.6666666666667</v>
      </c>
      <c r="K1614" s="12">
        <v>12278600</v>
      </c>
      <c r="L1614" s="12">
        <v>48.6666666666667</v>
      </c>
      <c r="M1614" s="12">
        <v>7569000</v>
      </c>
      <c r="N1614" s="12">
        <v>30</v>
      </c>
      <c r="O1614" s="12">
        <v>7569000</v>
      </c>
      <c r="P1614" s="12">
        <v>30</v>
      </c>
      <c r="Q1614" s="12">
        <v>12951400</v>
      </c>
      <c r="R1614" s="12">
        <v>51.3333333333333</v>
      </c>
    </row>
    <row r="1615" spans="1:18" x14ac:dyDescent="0.2">
      <c r="A1615" s="5" t="s">
        <v>2318</v>
      </c>
      <c r="B1615" s="8" t="s">
        <v>2319</v>
      </c>
      <c r="C1615" s="12">
        <v>90783422000</v>
      </c>
      <c r="D1615" s="12">
        <v>26859864318</v>
      </c>
      <c r="E1615" s="12">
        <v>1648897565</v>
      </c>
      <c r="F1615" s="12">
        <v>102994448</v>
      </c>
      <c r="G1615" s="12">
        <v>102994448</v>
      </c>
      <c r="H1615" s="12">
        <v>115994388753</v>
      </c>
      <c r="I1615" s="12">
        <v>98218349526</v>
      </c>
      <c r="J1615" s="12">
        <v>84.675086943341299</v>
      </c>
      <c r="K1615" s="12">
        <v>72140764369.509995</v>
      </c>
      <c r="L1615" s="12">
        <v>62.193322577980496</v>
      </c>
      <c r="M1615" s="12">
        <v>70635881391.410004</v>
      </c>
      <c r="N1615" s="12">
        <v>60.895946908106893</v>
      </c>
      <c r="O1615" s="12">
        <v>70576476791.410004</v>
      </c>
      <c r="P1615" s="12">
        <v>60.844733568704299</v>
      </c>
      <c r="Q1615" s="12">
        <v>17776039227</v>
      </c>
      <c r="R1615" s="12">
        <v>15.324913056658698</v>
      </c>
    </row>
    <row r="1616" spans="1:18" x14ac:dyDescent="0.2">
      <c r="A1616" s="5" t="s">
        <v>2320</v>
      </c>
      <c r="B1616" s="8" t="s">
        <v>2321</v>
      </c>
      <c r="C1616" s="12">
        <v>2761267757</v>
      </c>
      <c r="D1616" s="12">
        <v>712578436</v>
      </c>
      <c r="E1616" s="12">
        <v>277942546</v>
      </c>
      <c r="F1616" s="12">
        <v>102994448</v>
      </c>
      <c r="G1616" s="12">
        <v>102994448</v>
      </c>
      <c r="H1616" s="12">
        <v>3195903647</v>
      </c>
      <c r="I1616" s="12">
        <v>3186493816</v>
      </c>
      <c r="J1616" s="12">
        <v>99.705565873087792</v>
      </c>
      <c r="K1616" s="12">
        <v>3009644306</v>
      </c>
      <c r="L1616" s="12">
        <v>94.171935027676994</v>
      </c>
      <c r="M1616" s="12">
        <v>2391391609</v>
      </c>
      <c r="N1616" s="12">
        <v>74.826774306691107</v>
      </c>
      <c r="O1616" s="12">
        <v>2345176147</v>
      </c>
      <c r="P1616" s="12">
        <v>73.380689971721196</v>
      </c>
      <c r="Q1616" s="12">
        <v>9409831</v>
      </c>
      <c r="R1616" s="12">
        <v>0.29443412691221199</v>
      </c>
    </row>
    <row r="1617" spans="1:18" x14ac:dyDescent="0.2">
      <c r="A1617" s="5" t="s">
        <v>2322</v>
      </c>
      <c r="B1617" s="8" t="s">
        <v>67</v>
      </c>
      <c r="C1617" s="12">
        <v>2761267757</v>
      </c>
      <c r="D1617" s="12">
        <v>712578436</v>
      </c>
      <c r="E1617" s="12">
        <v>277942546</v>
      </c>
      <c r="F1617" s="12">
        <v>102994448</v>
      </c>
      <c r="G1617" s="12">
        <v>102994448</v>
      </c>
      <c r="H1617" s="12">
        <v>3195903647</v>
      </c>
      <c r="I1617" s="12">
        <v>3186493816</v>
      </c>
      <c r="J1617" s="12">
        <v>99.705565873087792</v>
      </c>
      <c r="K1617" s="12">
        <v>3009644306</v>
      </c>
      <c r="L1617" s="12">
        <v>94.171935027676994</v>
      </c>
      <c r="M1617" s="12">
        <v>2391391609</v>
      </c>
      <c r="N1617" s="12">
        <v>74.826774306691107</v>
      </c>
      <c r="O1617" s="12">
        <v>2345176147</v>
      </c>
      <c r="P1617" s="12">
        <v>73.380689971721196</v>
      </c>
      <c r="Q1617" s="12">
        <v>9409831</v>
      </c>
      <c r="R1617" s="12">
        <v>0.29443412691221199</v>
      </c>
    </row>
    <row r="1618" spans="1:18" x14ac:dyDescent="0.2">
      <c r="A1618" s="5" t="s">
        <v>2323</v>
      </c>
      <c r="B1618" s="8" t="s">
        <v>106</v>
      </c>
      <c r="C1618" s="12">
        <v>2761267757</v>
      </c>
      <c r="D1618" s="12">
        <v>712578436</v>
      </c>
      <c r="E1618" s="12">
        <v>277942546</v>
      </c>
      <c r="F1618" s="12">
        <v>102994448</v>
      </c>
      <c r="G1618" s="12">
        <v>102994448</v>
      </c>
      <c r="H1618" s="12">
        <v>3195903647</v>
      </c>
      <c r="I1618" s="12">
        <v>3186493816</v>
      </c>
      <c r="J1618" s="12">
        <v>99.705565873087792</v>
      </c>
      <c r="K1618" s="12">
        <v>3009644306</v>
      </c>
      <c r="L1618" s="12">
        <v>94.171935027676994</v>
      </c>
      <c r="M1618" s="12">
        <v>2391391609</v>
      </c>
      <c r="N1618" s="12">
        <v>74.826774306691107</v>
      </c>
      <c r="O1618" s="12">
        <v>2345176147</v>
      </c>
      <c r="P1618" s="12">
        <v>73.380689971721196</v>
      </c>
      <c r="Q1618" s="12">
        <v>9409831</v>
      </c>
      <c r="R1618" s="12">
        <v>0.29443412691221199</v>
      </c>
    </row>
    <row r="1619" spans="1:18" x14ac:dyDescent="0.2">
      <c r="A1619" s="5" t="s">
        <v>2324</v>
      </c>
      <c r="B1619" s="8" t="s">
        <v>2325</v>
      </c>
      <c r="C1619" s="12">
        <v>2761267757</v>
      </c>
      <c r="D1619" s="12">
        <v>712578436</v>
      </c>
      <c r="E1619" s="12">
        <v>277942546</v>
      </c>
      <c r="F1619" s="12">
        <v>102994448</v>
      </c>
      <c r="G1619" s="12">
        <v>102994448</v>
      </c>
      <c r="H1619" s="12">
        <v>3195903647</v>
      </c>
      <c r="I1619" s="12">
        <v>3186493816</v>
      </c>
      <c r="J1619" s="12">
        <v>99.705565873087792</v>
      </c>
      <c r="K1619" s="12">
        <v>3009644306</v>
      </c>
      <c r="L1619" s="12">
        <v>94.171935027676994</v>
      </c>
      <c r="M1619" s="12">
        <v>2391391609</v>
      </c>
      <c r="N1619" s="12">
        <v>74.826774306691107</v>
      </c>
      <c r="O1619" s="12">
        <v>2345176147</v>
      </c>
      <c r="P1619" s="12">
        <v>73.380689971721196</v>
      </c>
      <c r="Q1619" s="12">
        <v>9409831</v>
      </c>
      <c r="R1619" s="12">
        <v>0.29443412691221199</v>
      </c>
    </row>
    <row r="1620" spans="1:18" x14ac:dyDescent="0.2">
      <c r="A1620" s="5" t="s">
        <v>2326</v>
      </c>
      <c r="B1620" s="8" t="s">
        <v>2325</v>
      </c>
      <c r="C1620" s="12">
        <v>2761267757</v>
      </c>
      <c r="D1620" s="12">
        <v>712578436</v>
      </c>
      <c r="E1620" s="12">
        <v>277942546</v>
      </c>
      <c r="F1620" s="12">
        <v>102994448</v>
      </c>
      <c r="G1620" s="12">
        <v>102994448</v>
      </c>
      <c r="H1620" s="12">
        <v>3195903647</v>
      </c>
      <c r="I1620" s="12">
        <v>3186493816</v>
      </c>
      <c r="J1620" s="12">
        <v>99.705565873087792</v>
      </c>
      <c r="K1620" s="12">
        <v>3009644306</v>
      </c>
      <c r="L1620" s="12">
        <v>94.171935027676994</v>
      </c>
      <c r="M1620" s="12">
        <v>2391391609</v>
      </c>
      <c r="N1620" s="12">
        <v>74.826774306691107</v>
      </c>
      <c r="O1620" s="12">
        <v>2345176147</v>
      </c>
      <c r="P1620" s="12">
        <v>73.380689971721196</v>
      </c>
      <c r="Q1620" s="12">
        <v>9409831</v>
      </c>
      <c r="R1620" s="12">
        <v>0.29443412691221199</v>
      </c>
    </row>
    <row r="1621" spans="1:18" x14ac:dyDescent="0.2">
      <c r="A1621" s="5" t="s">
        <v>2327</v>
      </c>
      <c r="B1621" s="8" t="s">
        <v>2328</v>
      </c>
      <c r="C1621" s="12">
        <v>1706474425</v>
      </c>
      <c r="D1621" s="12">
        <v>597444407</v>
      </c>
      <c r="E1621" s="12">
        <v>185942546</v>
      </c>
      <c r="F1621" s="12">
        <v>102994448</v>
      </c>
      <c r="G1621" s="12">
        <v>102994448</v>
      </c>
      <c r="H1621" s="12">
        <v>2117976286</v>
      </c>
      <c r="I1621" s="12">
        <v>2111750879</v>
      </c>
      <c r="J1621" s="12">
        <v>99.70606814433431</v>
      </c>
      <c r="K1621" s="12">
        <v>1977750213</v>
      </c>
      <c r="L1621" s="12">
        <v>93.3792425379403</v>
      </c>
      <c r="M1621" s="12">
        <v>1766314149</v>
      </c>
      <c r="N1621" s="12">
        <v>83.396313767792591</v>
      </c>
      <c r="O1621" s="12">
        <v>1721413087</v>
      </c>
      <c r="P1621" s="12">
        <v>81.276315432740404</v>
      </c>
      <c r="Q1621" s="12">
        <v>6225407</v>
      </c>
      <c r="R1621" s="12">
        <v>0.29393185566573404</v>
      </c>
    </row>
    <row r="1622" spans="1:18" x14ac:dyDescent="0.2">
      <c r="A1622" s="5" t="s">
        <v>2329</v>
      </c>
      <c r="B1622" s="8" t="s">
        <v>2330</v>
      </c>
      <c r="C1622" s="12">
        <v>409357757</v>
      </c>
      <c r="D1622" s="12">
        <v>87340028</v>
      </c>
      <c r="E1622" s="12">
        <v>55000000</v>
      </c>
      <c r="F1622" s="12">
        <v>0</v>
      </c>
      <c r="G1622" s="12">
        <v>18087285</v>
      </c>
      <c r="H1622" s="12">
        <v>423610500</v>
      </c>
      <c r="I1622" s="12">
        <v>422147500</v>
      </c>
      <c r="J1622" s="12">
        <v>99.654635567343092</v>
      </c>
      <c r="K1622" s="12">
        <v>419190100</v>
      </c>
      <c r="L1622" s="12">
        <v>98.956494232319486</v>
      </c>
      <c r="M1622" s="12">
        <v>371097584</v>
      </c>
      <c r="N1622" s="12">
        <v>87.603490470609188</v>
      </c>
      <c r="O1622" s="12">
        <v>367981184</v>
      </c>
      <c r="P1622" s="12">
        <v>86.867814655208008</v>
      </c>
      <c r="Q1622" s="12">
        <v>1463000</v>
      </c>
      <c r="R1622" s="12">
        <v>0.34536443265688599</v>
      </c>
    </row>
    <row r="1623" spans="1:18" x14ac:dyDescent="0.2">
      <c r="A1623" s="5" t="s">
        <v>2331</v>
      </c>
      <c r="B1623" s="8" t="s">
        <v>2332</v>
      </c>
      <c r="C1623" s="12">
        <v>83017757</v>
      </c>
      <c r="D1623" s="12">
        <v>0</v>
      </c>
      <c r="E1623" s="12">
        <v>0</v>
      </c>
      <c r="F1623" s="12">
        <v>0</v>
      </c>
      <c r="G1623" s="12">
        <v>0</v>
      </c>
      <c r="H1623" s="12">
        <v>83017757</v>
      </c>
      <c r="I1623" s="12">
        <v>82499257</v>
      </c>
      <c r="J1623" s="12">
        <v>99.375434824142502</v>
      </c>
      <c r="K1623" s="12">
        <v>82403857</v>
      </c>
      <c r="L1623" s="12">
        <v>99.260519650031</v>
      </c>
      <c r="M1623" s="12">
        <v>63706000</v>
      </c>
      <c r="N1623" s="12">
        <v>76.737799601114304</v>
      </c>
      <c r="O1623" s="12">
        <v>60589600</v>
      </c>
      <c r="P1623" s="12">
        <v>72.983903913472403</v>
      </c>
      <c r="Q1623" s="12">
        <v>518500</v>
      </c>
      <c r="R1623" s="12">
        <v>0.62456517585749804</v>
      </c>
    </row>
    <row r="1624" spans="1:18" ht="25.5" x14ac:dyDescent="0.2">
      <c r="A1624" s="5" t="s">
        <v>2333</v>
      </c>
      <c r="B1624" s="10" t="s">
        <v>2334</v>
      </c>
      <c r="C1624" s="12">
        <v>83017757</v>
      </c>
      <c r="D1624" s="12">
        <v>0</v>
      </c>
      <c r="E1624" s="12">
        <v>0</v>
      </c>
      <c r="F1624" s="12">
        <v>0</v>
      </c>
      <c r="G1624" s="12">
        <v>0</v>
      </c>
      <c r="H1624" s="12">
        <v>83017757</v>
      </c>
      <c r="I1624" s="12">
        <v>82499257</v>
      </c>
      <c r="J1624" s="12">
        <v>99.375434824142502</v>
      </c>
      <c r="K1624" s="12">
        <v>82403857</v>
      </c>
      <c r="L1624" s="12">
        <v>99.260519650031</v>
      </c>
      <c r="M1624" s="12">
        <v>63706000</v>
      </c>
      <c r="N1624" s="12">
        <v>76.737799601114304</v>
      </c>
      <c r="O1624" s="12">
        <v>60589600</v>
      </c>
      <c r="P1624" s="12">
        <v>72.983903913472403</v>
      </c>
      <c r="Q1624" s="12">
        <v>518500</v>
      </c>
      <c r="R1624" s="12">
        <v>0.62456517585749804</v>
      </c>
    </row>
    <row r="1625" spans="1:18" x14ac:dyDescent="0.2">
      <c r="A1625" s="5" t="s">
        <v>2335</v>
      </c>
      <c r="B1625" s="8" t="s">
        <v>2336</v>
      </c>
      <c r="C1625" s="12">
        <v>326340000</v>
      </c>
      <c r="D1625" s="12">
        <v>0</v>
      </c>
      <c r="E1625" s="12">
        <v>55000000</v>
      </c>
      <c r="F1625" s="12">
        <v>0</v>
      </c>
      <c r="G1625" s="12">
        <v>0</v>
      </c>
      <c r="H1625" s="12">
        <v>271340000</v>
      </c>
      <c r="I1625" s="12">
        <v>270730500</v>
      </c>
      <c r="J1625" s="12">
        <v>99.775374069433198</v>
      </c>
      <c r="K1625" s="12">
        <v>270730500</v>
      </c>
      <c r="L1625" s="12">
        <v>99.775374069433198</v>
      </c>
      <c r="M1625" s="12">
        <v>249724384</v>
      </c>
      <c r="N1625" s="12">
        <v>92.033752487653899</v>
      </c>
      <c r="O1625" s="12">
        <v>249724384</v>
      </c>
      <c r="P1625" s="12">
        <v>92.033752487653899</v>
      </c>
      <c r="Q1625" s="12">
        <v>609500</v>
      </c>
      <c r="R1625" s="12">
        <v>0.22462593056681701</v>
      </c>
    </row>
    <row r="1626" spans="1:18" ht="25.5" x14ac:dyDescent="0.2">
      <c r="A1626" s="5" t="s">
        <v>2337</v>
      </c>
      <c r="B1626" s="10" t="s">
        <v>2338</v>
      </c>
      <c r="C1626" s="12">
        <v>165760000</v>
      </c>
      <c r="D1626" s="12">
        <v>0</v>
      </c>
      <c r="E1626" s="12">
        <v>40000000</v>
      </c>
      <c r="F1626" s="12">
        <v>0</v>
      </c>
      <c r="G1626" s="12">
        <v>0</v>
      </c>
      <c r="H1626" s="12">
        <v>125760000</v>
      </c>
      <c r="I1626" s="12">
        <v>125760000</v>
      </c>
      <c r="J1626" s="12">
        <v>100</v>
      </c>
      <c r="K1626" s="12">
        <v>125760000</v>
      </c>
      <c r="L1626" s="12">
        <v>100</v>
      </c>
      <c r="M1626" s="12">
        <v>116671104</v>
      </c>
      <c r="N1626" s="12">
        <v>92.772824427480899</v>
      </c>
      <c r="O1626" s="12">
        <v>116671104</v>
      </c>
      <c r="P1626" s="12">
        <v>92.772824427480899</v>
      </c>
      <c r="Q1626" s="12">
        <v>0</v>
      </c>
      <c r="R1626" s="12">
        <v>0</v>
      </c>
    </row>
    <row r="1627" spans="1:18" ht="25.5" x14ac:dyDescent="0.2">
      <c r="A1627" s="5" t="s">
        <v>2339</v>
      </c>
      <c r="B1627" s="10" t="s">
        <v>2340</v>
      </c>
      <c r="C1627" s="12">
        <v>160580000</v>
      </c>
      <c r="D1627" s="12">
        <v>0</v>
      </c>
      <c r="E1627" s="12">
        <v>15000000</v>
      </c>
      <c r="F1627" s="12">
        <v>0</v>
      </c>
      <c r="G1627" s="12">
        <v>0</v>
      </c>
      <c r="H1627" s="12">
        <v>145580000</v>
      </c>
      <c r="I1627" s="12">
        <v>144970500</v>
      </c>
      <c r="J1627" s="12">
        <v>99.58132985300179</v>
      </c>
      <c r="K1627" s="12">
        <v>144970500</v>
      </c>
      <c r="L1627" s="12">
        <v>99.58132985300179</v>
      </c>
      <c r="M1627" s="12">
        <v>133053280</v>
      </c>
      <c r="N1627" s="12">
        <v>91.395301552410984</v>
      </c>
      <c r="O1627" s="12">
        <v>133053280</v>
      </c>
      <c r="P1627" s="12">
        <v>91.395301552410984</v>
      </c>
      <c r="Q1627" s="12">
        <v>609500</v>
      </c>
      <c r="R1627" s="12">
        <v>0.41867014699821403</v>
      </c>
    </row>
    <row r="1628" spans="1:18" x14ac:dyDescent="0.2">
      <c r="A1628" s="5" t="s">
        <v>2341</v>
      </c>
      <c r="B1628" s="8" t="s">
        <v>83</v>
      </c>
      <c r="C1628" s="12">
        <v>0</v>
      </c>
      <c r="D1628" s="12">
        <v>55310200</v>
      </c>
      <c r="E1628" s="12">
        <v>0</v>
      </c>
      <c r="F1628" s="12">
        <v>0</v>
      </c>
      <c r="G1628" s="12">
        <v>14465366</v>
      </c>
      <c r="H1628" s="12">
        <v>40844834</v>
      </c>
      <c r="I1628" s="12">
        <v>40844834</v>
      </c>
      <c r="J1628" s="12">
        <v>100</v>
      </c>
      <c r="K1628" s="12">
        <v>37982834</v>
      </c>
      <c r="L1628" s="12">
        <v>92.992993924274487</v>
      </c>
      <c r="M1628" s="12">
        <v>35816400</v>
      </c>
      <c r="N1628" s="12">
        <v>87.688935153953594</v>
      </c>
      <c r="O1628" s="12">
        <v>35816400</v>
      </c>
      <c r="P1628" s="12">
        <v>87.688935153953594</v>
      </c>
      <c r="Q1628" s="12">
        <v>0</v>
      </c>
      <c r="R1628" s="12">
        <v>0</v>
      </c>
    </row>
    <row r="1629" spans="1:18" ht="25.5" x14ac:dyDescent="0.2">
      <c r="A1629" s="5" t="s">
        <v>2342</v>
      </c>
      <c r="B1629" s="10" t="s">
        <v>2338</v>
      </c>
      <c r="C1629" s="12">
        <v>0</v>
      </c>
      <c r="D1629" s="12">
        <v>50000000</v>
      </c>
      <c r="E1629" s="12">
        <v>0</v>
      </c>
      <c r="F1629" s="12">
        <v>0</v>
      </c>
      <c r="G1629" s="12">
        <v>14134000</v>
      </c>
      <c r="H1629" s="12">
        <v>35866000</v>
      </c>
      <c r="I1629" s="12">
        <v>35866000</v>
      </c>
      <c r="J1629" s="12">
        <v>100</v>
      </c>
      <c r="K1629" s="12">
        <v>33004000</v>
      </c>
      <c r="L1629" s="12">
        <v>92.020297775051588</v>
      </c>
      <c r="M1629" s="12">
        <v>33004000</v>
      </c>
      <c r="N1629" s="12">
        <v>92.020297775051588</v>
      </c>
      <c r="O1629" s="12">
        <v>33004000</v>
      </c>
      <c r="P1629" s="12">
        <v>92.020297775051588</v>
      </c>
      <c r="Q1629" s="12">
        <v>0</v>
      </c>
      <c r="R1629" s="12">
        <v>0</v>
      </c>
    </row>
    <row r="1630" spans="1:18" ht="25.5" x14ac:dyDescent="0.2">
      <c r="A1630" s="5" t="s">
        <v>2343</v>
      </c>
      <c r="B1630" s="10" t="s">
        <v>2340</v>
      </c>
      <c r="C1630" s="12">
        <v>0</v>
      </c>
      <c r="D1630" s="12">
        <v>5310200</v>
      </c>
      <c r="E1630" s="12">
        <v>0</v>
      </c>
      <c r="F1630" s="12">
        <v>0</v>
      </c>
      <c r="G1630" s="12">
        <v>331366</v>
      </c>
      <c r="H1630" s="12">
        <v>4978834</v>
      </c>
      <c r="I1630" s="12">
        <v>4978834</v>
      </c>
      <c r="J1630" s="12">
        <v>100</v>
      </c>
      <c r="K1630" s="12">
        <v>4978834</v>
      </c>
      <c r="L1630" s="12">
        <v>100</v>
      </c>
      <c r="M1630" s="12">
        <v>2812400</v>
      </c>
      <c r="N1630" s="12">
        <v>56.487121281810197</v>
      </c>
      <c r="O1630" s="12">
        <v>2812400</v>
      </c>
      <c r="P1630" s="12">
        <v>56.487121281810197</v>
      </c>
      <c r="Q1630" s="12">
        <v>0</v>
      </c>
      <c r="R1630" s="12">
        <v>0</v>
      </c>
    </row>
    <row r="1631" spans="1:18" ht="25.5" x14ac:dyDescent="0.2">
      <c r="A1631" s="5" t="s">
        <v>2344</v>
      </c>
      <c r="B1631" s="10" t="s">
        <v>2345</v>
      </c>
      <c r="C1631" s="12">
        <v>0</v>
      </c>
      <c r="D1631" s="12">
        <v>5751998</v>
      </c>
      <c r="E1631" s="12">
        <v>0</v>
      </c>
      <c r="F1631" s="12">
        <v>0</v>
      </c>
      <c r="G1631" s="12">
        <v>2709255</v>
      </c>
      <c r="H1631" s="12">
        <v>3042743</v>
      </c>
      <c r="I1631" s="12">
        <v>3042743</v>
      </c>
      <c r="J1631" s="12">
        <v>100</v>
      </c>
      <c r="K1631" s="12">
        <v>3042743</v>
      </c>
      <c r="L1631" s="12">
        <v>100</v>
      </c>
      <c r="M1631" s="12">
        <v>0</v>
      </c>
      <c r="N1631" s="12">
        <v>0</v>
      </c>
      <c r="O1631" s="12">
        <v>0</v>
      </c>
      <c r="P1631" s="12">
        <v>0</v>
      </c>
      <c r="Q1631" s="12">
        <v>0</v>
      </c>
      <c r="R1631" s="12">
        <v>0</v>
      </c>
    </row>
    <row r="1632" spans="1:18" ht="25.5" x14ac:dyDescent="0.2">
      <c r="A1632" s="5" t="s">
        <v>2346</v>
      </c>
      <c r="B1632" s="10" t="s">
        <v>2334</v>
      </c>
      <c r="C1632" s="12">
        <v>0</v>
      </c>
      <c r="D1632" s="12">
        <v>5751998</v>
      </c>
      <c r="E1632" s="12">
        <v>0</v>
      </c>
      <c r="F1632" s="12">
        <v>0</v>
      </c>
      <c r="G1632" s="12">
        <v>2709255</v>
      </c>
      <c r="H1632" s="12">
        <v>3042743</v>
      </c>
      <c r="I1632" s="12">
        <v>3042743</v>
      </c>
      <c r="J1632" s="12">
        <v>100</v>
      </c>
      <c r="K1632" s="12">
        <v>3042743</v>
      </c>
      <c r="L1632" s="12">
        <v>100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</row>
    <row r="1633" spans="1:18" x14ac:dyDescent="0.2">
      <c r="A1633" s="5" t="s">
        <v>2347</v>
      </c>
      <c r="B1633" s="8" t="s">
        <v>2348</v>
      </c>
      <c r="C1633" s="12">
        <v>0</v>
      </c>
      <c r="D1633" s="12">
        <v>25498431</v>
      </c>
      <c r="E1633" s="12">
        <v>0</v>
      </c>
      <c r="F1633" s="12">
        <v>0</v>
      </c>
      <c r="G1633" s="12">
        <v>912664</v>
      </c>
      <c r="H1633" s="12">
        <v>24585767</v>
      </c>
      <c r="I1633" s="12">
        <v>24250767</v>
      </c>
      <c r="J1633" s="12">
        <v>98.637423026094694</v>
      </c>
      <c r="K1633" s="12">
        <v>24250767</v>
      </c>
      <c r="L1633" s="12">
        <v>98.637423026094694</v>
      </c>
      <c r="M1633" s="12">
        <v>21071401</v>
      </c>
      <c r="N1633" s="12">
        <v>85.705688986640084</v>
      </c>
      <c r="O1633" s="12">
        <v>21071401</v>
      </c>
      <c r="P1633" s="12">
        <v>85.705688986640084</v>
      </c>
      <c r="Q1633" s="12">
        <v>335000</v>
      </c>
      <c r="R1633" s="12">
        <v>1.36257697390527</v>
      </c>
    </row>
    <row r="1634" spans="1:18" ht="25.5" x14ac:dyDescent="0.2">
      <c r="A1634" s="5" t="s">
        <v>2349</v>
      </c>
      <c r="B1634" s="10" t="s">
        <v>2338</v>
      </c>
      <c r="C1634" s="12">
        <v>0</v>
      </c>
      <c r="D1634" s="12">
        <v>5669664</v>
      </c>
      <c r="E1634" s="12">
        <v>0</v>
      </c>
      <c r="F1634" s="12">
        <v>0</v>
      </c>
      <c r="G1634" s="12">
        <v>664</v>
      </c>
      <c r="H1634" s="12">
        <v>5669000</v>
      </c>
      <c r="I1634" s="12">
        <v>5334000</v>
      </c>
      <c r="J1634" s="12">
        <v>94.090668548244793</v>
      </c>
      <c r="K1634" s="12">
        <v>5334000</v>
      </c>
      <c r="L1634" s="12">
        <v>94.090668548244793</v>
      </c>
      <c r="M1634" s="12">
        <v>4019600</v>
      </c>
      <c r="N1634" s="12">
        <v>70.904921502910611</v>
      </c>
      <c r="O1634" s="12">
        <v>4019600</v>
      </c>
      <c r="P1634" s="12">
        <v>70.904921502910611</v>
      </c>
      <c r="Q1634" s="12">
        <v>335000</v>
      </c>
      <c r="R1634" s="12">
        <v>5.9093314517551594</v>
      </c>
    </row>
    <row r="1635" spans="1:18" ht="25.5" x14ac:dyDescent="0.2">
      <c r="A1635" s="5" t="s">
        <v>2350</v>
      </c>
      <c r="B1635" s="10" t="s">
        <v>2340</v>
      </c>
      <c r="C1635" s="12">
        <v>0</v>
      </c>
      <c r="D1635" s="12">
        <v>19828767</v>
      </c>
      <c r="E1635" s="12">
        <v>0</v>
      </c>
      <c r="F1635" s="12">
        <v>0</v>
      </c>
      <c r="G1635" s="12">
        <v>912000</v>
      </c>
      <c r="H1635" s="12">
        <v>18916767</v>
      </c>
      <c r="I1635" s="12">
        <v>18916767</v>
      </c>
      <c r="J1635" s="12">
        <v>100</v>
      </c>
      <c r="K1635" s="12">
        <v>18916767</v>
      </c>
      <c r="L1635" s="12">
        <v>100</v>
      </c>
      <c r="M1635" s="12">
        <v>17051801</v>
      </c>
      <c r="N1635" s="12">
        <v>90.141201189399908</v>
      </c>
      <c r="O1635" s="12">
        <v>17051801</v>
      </c>
      <c r="P1635" s="12">
        <v>90.141201189399908</v>
      </c>
      <c r="Q1635" s="12">
        <v>0</v>
      </c>
      <c r="R1635" s="12">
        <v>0</v>
      </c>
    </row>
    <row r="1636" spans="1:18" ht="25.5" x14ac:dyDescent="0.2">
      <c r="A1636" s="5" t="s">
        <v>2351</v>
      </c>
      <c r="B1636" s="10" t="s">
        <v>2352</v>
      </c>
      <c r="C1636" s="12">
        <v>0</v>
      </c>
      <c r="D1636" s="12">
        <v>779399</v>
      </c>
      <c r="E1636" s="12">
        <v>0</v>
      </c>
      <c r="F1636" s="12">
        <v>0</v>
      </c>
      <c r="G1636" s="12">
        <v>0</v>
      </c>
      <c r="H1636" s="12">
        <v>779399</v>
      </c>
      <c r="I1636" s="12">
        <v>779399</v>
      </c>
      <c r="J1636" s="12">
        <v>100</v>
      </c>
      <c r="K1636" s="12">
        <v>779399</v>
      </c>
      <c r="L1636" s="12">
        <v>100</v>
      </c>
      <c r="M1636" s="12">
        <v>779399</v>
      </c>
      <c r="N1636" s="12">
        <v>100</v>
      </c>
      <c r="O1636" s="12">
        <v>779399</v>
      </c>
      <c r="P1636" s="12">
        <v>100</v>
      </c>
      <c r="Q1636" s="12">
        <v>0</v>
      </c>
      <c r="R1636" s="12">
        <v>0</v>
      </c>
    </row>
    <row r="1637" spans="1:18" ht="25.5" x14ac:dyDescent="0.2">
      <c r="A1637" s="5" t="s">
        <v>2353</v>
      </c>
      <c r="B1637" s="10" t="s">
        <v>2340</v>
      </c>
      <c r="C1637" s="12">
        <v>0</v>
      </c>
      <c r="D1637" s="12">
        <v>779399</v>
      </c>
      <c r="E1637" s="12">
        <v>0</v>
      </c>
      <c r="F1637" s="12">
        <v>0</v>
      </c>
      <c r="G1637" s="12">
        <v>0</v>
      </c>
      <c r="H1637" s="12">
        <v>779399</v>
      </c>
      <c r="I1637" s="12">
        <v>779399</v>
      </c>
      <c r="J1637" s="12">
        <v>100</v>
      </c>
      <c r="K1637" s="12">
        <v>779399</v>
      </c>
      <c r="L1637" s="12">
        <v>100</v>
      </c>
      <c r="M1637" s="12">
        <v>779399</v>
      </c>
      <c r="N1637" s="12">
        <v>100</v>
      </c>
      <c r="O1637" s="12">
        <v>779399</v>
      </c>
      <c r="P1637" s="12">
        <v>100</v>
      </c>
      <c r="Q1637" s="12">
        <v>0</v>
      </c>
      <c r="R1637" s="12">
        <v>0</v>
      </c>
    </row>
    <row r="1638" spans="1:18" x14ac:dyDescent="0.2">
      <c r="A1638" s="5" t="s">
        <v>2354</v>
      </c>
      <c r="B1638" s="8" t="s">
        <v>2355</v>
      </c>
      <c r="C1638" s="12">
        <v>233527300</v>
      </c>
      <c r="D1638" s="12">
        <v>7400000</v>
      </c>
      <c r="E1638" s="12">
        <v>39644327</v>
      </c>
      <c r="F1638" s="12">
        <v>0</v>
      </c>
      <c r="G1638" s="12">
        <v>14337655</v>
      </c>
      <c r="H1638" s="12">
        <v>186945318</v>
      </c>
      <c r="I1638" s="12">
        <v>186945318</v>
      </c>
      <c r="J1638" s="12">
        <v>100</v>
      </c>
      <c r="K1638" s="12">
        <v>186927318</v>
      </c>
      <c r="L1638" s="12">
        <v>99.990371516017305</v>
      </c>
      <c r="M1638" s="12">
        <v>175120800</v>
      </c>
      <c r="N1638" s="12">
        <v>93.67487876856049</v>
      </c>
      <c r="O1638" s="12">
        <v>166126700</v>
      </c>
      <c r="P1638" s="12">
        <v>88.863792780303783</v>
      </c>
      <c r="Q1638" s="12">
        <v>0</v>
      </c>
      <c r="R1638" s="12">
        <v>0</v>
      </c>
    </row>
    <row r="1639" spans="1:18" x14ac:dyDescent="0.2">
      <c r="A1639" s="5" t="s">
        <v>2356</v>
      </c>
      <c r="B1639" s="8" t="s">
        <v>2332</v>
      </c>
      <c r="C1639" s="12">
        <v>0</v>
      </c>
      <c r="D1639" s="12">
        <v>0</v>
      </c>
      <c r="E1639" s="12">
        <v>0</v>
      </c>
      <c r="F1639" s="12">
        <v>0</v>
      </c>
      <c r="G1639" s="12">
        <v>0</v>
      </c>
      <c r="H1639" s="12">
        <v>0</v>
      </c>
      <c r="I1639" s="12">
        <v>0</v>
      </c>
      <c r="J1639" s="12">
        <v>0</v>
      </c>
      <c r="K1639" s="12">
        <v>0</v>
      </c>
      <c r="L1639" s="12">
        <v>0</v>
      </c>
      <c r="M1639" s="12">
        <v>0</v>
      </c>
      <c r="N1639" s="12">
        <v>0</v>
      </c>
      <c r="O1639" s="12">
        <v>0</v>
      </c>
      <c r="P1639" s="12">
        <v>0</v>
      </c>
      <c r="Q1639" s="12">
        <v>0</v>
      </c>
      <c r="R1639" s="12">
        <v>0</v>
      </c>
    </row>
    <row r="1640" spans="1:18" ht="25.5" x14ac:dyDescent="0.2">
      <c r="A1640" s="5" t="s">
        <v>2357</v>
      </c>
      <c r="B1640" s="10" t="s">
        <v>2358</v>
      </c>
      <c r="C1640" s="12">
        <v>0</v>
      </c>
      <c r="D1640" s="12">
        <v>0</v>
      </c>
      <c r="E1640" s="12">
        <v>0</v>
      </c>
      <c r="F1640" s="12">
        <v>0</v>
      </c>
      <c r="G1640" s="12">
        <v>0</v>
      </c>
      <c r="H1640" s="12">
        <v>0</v>
      </c>
      <c r="I1640" s="12">
        <v>0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</row>
    <row r="1641" spans="1:18" x14ac:dyDescent="0.2">
      <c r="A1641" s="5" t="s">
        <v>2359</v>
      </c>
      <c r="B1641" s="8" t="s">
        <v>2336</v>
      </c>
      <c r="C1641" s="12">
        <v>224203300</v>
      </c>
      <c r="D1641" s="12">
        <v>0</v>
      </c>
      <c r="E1641" s="12">
        <v>39644327</v>
      </c>
      <c r="F1641" s="12">
        <v>0</v>
      </c>
      <c r="G1641" s="12">
        <v>13613255</v>
      </c>
      <c r="H1641" s="12">
        <v>170945718</v>
      </c>
      <c r="I1641" s="12">
        <v>170945718</v>
      </c>
      <c r="J1641" s="12">
        <v>100</v>
      </c>
      <c r="K1641" s="12">
        <v>170945718</v>
      </c>
      <c r="L1641" s="12">
        <v>100</v>
      </c>
      <c r="M1641" s="12">
        <v>161310800</v>
      </c>
      <c r="N1641" s="12">
        <v>94.363755867812998</v>
      </c>
      <c r="O1641" s="12">
        <v>153631100</v>
      </c>
      <c r="P1641" s="12">
        <v>89.871277150095096</v>
      </c>
      <c r="Q1641" s="12">
        <v>0</v>
      </c>
      <c r="R1641" s="12">
        <v>0</v>
      </c>
    </row>
    <row r="1642" spans="1:18" ht="25.5" x14ac:dyDescent="0.2">
      <c r="A1642" s="5" t="s">
        <v>2360</v>
      </c>
      <c r="B1642" s="10" t="s">
        <v>2358</v>
      </c>
      <c r="C1642" s="12">
        <v>224203300</v>
      </c>
      <c r="D1642" s="12">
        <v>0</v>
      </c>
      <c r="E1642" s="12">
        <v>39644327</v>
      </c>
      <c r="F1642" s="12">
        <v>0</v>
      </c>
      <c r="G1642" s="12">
        <v>13613255</v>
      </c>
      <c r="H1642" s="12">
        <v>170945718</v>
      </c>
      <c r="I1642" s="12">
        <v>170945718</v>
      </c>
      <c r="J1642" s="12">
        <v>100</v>
      </c>
      <c r="K1642" s="12">
        <v>170945718</v>
      </c>
      <c r="L1642" s="12">
        <v>100</v>
      </c>
      <c r="M1642" s="12">
        <v>161310800</v>
      </c>
      <c r="N1642" s="12">
        <v>94.363755867812998</v>
      </c>
      <c r="O1642" s="12">
        <v>153631100</v>
      </c>
      <c r="P1642" s="12">
        <v>89.871277150095096</v>
      </c>
      <c r="Q1642" s="12">
        <v>0</v>
      </c>
      <c r="R1642" s="12">
        <v>0</v>
      </c>
    </row>
    <row r="1643" spans="1:18" x14ac:dyDescent="0.2">
      <c r="A1643" s="5" t="s">
        <v>2361</v>
      </c>
      <c r="B1643" s="8" t="s">
        <v>2362</v>
      </c>
      <c r="C1643" s="12">
        <v>9324000</v>
      </c>
      <c r="D1643" s="12">
        <v>0</v>
      </c>
      <c r="E1643" s="12">
        <v>0</v>
      </c>
      <c r="F1643" s="12">
        <v>0</v>
      </c>
      <c r="G1643" s="12">
        <v>124400</v>
      </c>
      <c r="H1643" s="12">
        <v>9199600</v>
      </c>
      <c r="I1643" s="12">
        <v>9199600</v>
      </c>
      <c r="J1643" s="12">
        <v>100</v>
      </c>
      <c r="K1643" s="12">
        <v>9181600</v>
      </c>
      <c r="L1643" s="12">
        <v>99.804339319100805</v>
      </c>
      <c r="M1643" s="12">
        <v>7010000</v>
      </c>
      <c r="N1643" s="12">
        <v>76.1989651723988</v>
      </c>
      <c r="O1643" s="12">
        <v>5695600</v>
      </c>
      <c r="P1643" s="12">
        <v>61.9113874516283</v>
      </c>
      <c r="Q1643" s="12">
        <v>0</v>
      </c>
      <c r="R1643" s="12">
        <v>0</v>
      </c>
    </row>
    <row r="1644" spans="1:18" ht="25.5" x14ac:dyDescent="0.2">
      <c r="A1644" s="5" t="s">
        <v>2363</v>
      </c>
      <c r="B1644" s="10" t="s">
        <v>2358</v>
      </c>
      <c r="C1644" s="12">
        <v>9324000</v>
      </c>
      <c r="D1644" s="12">
        <v>0</v>
      </c>
      <c r="E1644" s="12">
        <v>0</v>
      </c>
      <c r="F1644" s="12">
        <v>0</v>
      </c>
      <c r="G1644" s="12">
        <v>124400</v>
      </c>
      <c r="H1644" s="12">
        <v>9199600</v>
      </c>
      <c r="I1644" s="12">
        <v>9199600</v>
      </c>
      <c r="J1644" s="12">
        <v>100</v>
      </c>
      <c r="K1644" s="12">
        <v>9181600</v>
      </c>
      <c r="L1644" s="12">
        <v>99.804339319100805</v>
      </c>
      <c r="M1644" s="12">
        <v>7010000</v>
      </c>
      <c r="N1644" s="12">
        <v>76.1989651723988</v>
      </c>
      <c r="O1644" s="12">
        <v>5695600</v>
      </c>
      <c r="P1644" s="12">
        <v>61.9113874516283</v>
      </c>
      <c r="Q1644" s="12">
        <v>0</v>
      </c>
      <c r="R1644" s="12">
        <v>0</v>
      </c>
    </row>
    <row r="1645" spans="1:18" x14ac:dyDescent="0.2">
      <c r="A1645" s="5" t="s">
        <v>2364</v>
      </c>
      <c r="B1645" s="8" t="s">
        <v>2348</v>
      </c>
      <c r="C1645" s="12">
        <v>0</v>
      </c>
      <c r="D1645" s="12">
        <v>600000</v>
      </c>
      <c r="E1645" s="12">
        <v>0</v>
      </c>
      <c r="F1645" s="12">
        <v>0</v>
      </c>
      <c r="G1645" s="12">
        <v>600000</v>
      </c>
      <c r="H1645" s="12">
        <v>0</v>
      </c>
      <c r="I1645" s="12">
        <v>0</v>
      </c>
      <c r="J1645" s="12">
        <v>0</v>
      </c>
      <c r="K1645" s="12">
        <v>0</v>
      </c>
      <c r="L1645" s="12">
        <v>0</v>
      </c>
      <c r="M1645" s="12">
        <v>0</v>
      </c>
      <c r="N1645" s="12">
        <v>0</v>
      </c>
      <c r="O1645" s="12">
        <v>0</v>
      </c>
      <c r="P1645" s="12">
        <v>0</v>
      </c>
      <c r="Q1645" s="12">
        <v>0</v>
      </c>
      <c r="R1645" s="12">
        <v>0</v>
      </c>
    </row>
    <row r="1646" spans="1:18" ht="25.5" x14ac:dyDescent="0.2">
      <c r="A1646" s="5" t="s">
        <v>2365</v>
      </c>
      <c r="B1646" s="10" t="s">
        <v>2358</v>
      </c>
      <c r="C1646" s="12">
        <v>0</v>
      </c>
      <c r="D1646" s="12">
        <v>600000</v>
      </c>
      <c r="E1646" s="12">
        <v>0</v>
      </c>
      <c r="F1646" s="12">
        <v>0</v>
      </c>
      <c r="G1646" s="12">
        <v>600000</v>
      </c>
      <c r="H1646" s="12">
        <v>0</v>
      </c>
      <c r="I1646" s="12">
        <v>0</v>
      </c>
      <c r="J1646" s="12">
        <v>0</v>
      </c>
      <c r="K1646" s="12">
        <v>0</v>
      </c>
      <c r="L1646" s="12">
        <v>0</v>
      </c>
      <c r="M1646" s="12">
        <v>0</v>
      </c>
      <c r="N1646" s="12">
        <v>0</v>
      </c>
      <c r="O1646" s="12">
        <v>0</v>
      </c>
      <c r="P1646" s="12">
        <v>0</v>
      </c>
      <c r="Q1646" s="12">
        <v>0</v>
      </c>
      <c r="R1646" s="12">
        <v>0</v>
      </c>
    </row>
    <row r="1647" spans="1:18" x14ac:dyDescent="0.2">
      <c r="A1647" s="5" t="s">
        <v>2366</v>
      </c>
      <c r="B1647" s="8" t="s">
        <v>2367</v>
      </c>
      <c r="C1647" s="12">
        <v>0</v>
      </c>
      <c r="D1647" s="12">
        <v>6800000</v>
      </c>
      <c r="E1647" s="12">
        <v>0</v>
      </c>
      <c r="F1647" s="12">
        <v>0</v>
      </c>
      <c r="G1647" s="12">
        <v>0</v>
      </c>
      <c r="H1647" s="12">
        <v>6800000</v>
      </c>
      <c r="I1647" s="12">
        <v>6800000</v>
      </c>
      <c r="J1647" s="12">
        <v>100</v>
      </c>
      <c r="K1647" s="12">
        <v>6800000</v>
      </c>
      <c r="L1647" s="12">
        <v>100</v>
      </c>
      <c r="M1647" s="12">
        <v>6800000</v>
      </c>
      <c r="N1647" s="12">
        <v>100</v>
      </c>
      <c r="O1647" s="12">
        <v>6800000</v>
      </c>
      <c r="P1647" s="12">
        <v>100</v>
      </c>
      <c r="Q1647" s="12">
        <v>0</v>
      </c>
      <c r="R1647" s="12">
        <v>0</v>
      </c>
    </row>
    <row r="1648" spans="1:18" ht="25.5" x14ac:dyDescent="0.2">
      <c r="A1648" s="5" t="s">
        <v>2368</v>
      </c>
      <c r="B1648" s="10" t="s">
        <v>2358</v>
      </c>
      <c r="C1648" s="12">
        <v>0</v>
      </c>
      <c r="D1648" s="12">
        <v>6800000</v>
      </c>
      <c r="E1648" s="12">
        <v>0</v>
      </c>
      <c r="F1648" s="12">
        <v>0</v>
      </c>
      <c r="G1648" s="12">
        <v>0</v>
      </c>
      <c r="H1648" s="12">
        <v>6800000</v>
      </c>
      <c r="I1648" s="12">
        <v>6800000</v>
      </c>
      <c r="J1648" s="12">
        <v>100</v>
      </c>
      <c r="K1648" s="12">
        <v>6800000</v>
      </c>
      <c r="L1648" s="12">
        <v>100</v>
      </c>
      <c r="M1648" s="12">
        <v>6800000</v>
      </c>
      <c r="N1648" s="12">
        <v>100</v>
      </c>
      <c r="O1648" s="12">
        <v>6800000</v>
      </c>
      <c r="P1648" s="12">
        <v>100</v>
      </c>
      <c r="Q1648" s="12">
        <v>0</v>
      </c>
      <c r="R1648" s="12">
        <v>0</v>
      </c>
    </row>
    <row r="1649" spans="1:18" x14ac:dyDescent="0.2">
      <c r="A1649" s="5" t="s">
        <v>2369</v>
      </c>
      <c r="B1649" s="8" t="s">
        <v>2370</v>
      </c>
      <c r="C1649" s="12">
        <v>1063589368</v>
      </c>
      <c r="D1649" s="12">
        <v>502704379</v>
      </c>
      <c r="E1649" s="12">
        <v>91298219</v>
      </c>
      <c r="F1649" s="12">
        <v>102994448</v>
      </c>
      <c r="G1649" s="12">
        <v>70569508</v>
      </c>
      <c r="H1649" s="12">
        <v>1507420468</v>
      </c>
      <c r="I1649" s="12">
        <v>1502658061</v>
      </c>
      <c r="J1649" s="12">
        <v>99.684069103405605</v>
      </c>
      <c r="K1649" s="12">
        <v>1371632795</v>
      </c>
      <c r="L1649" s="12">
        <v>90.99205060017799</v>
      </c>
      <c r="M1649" s="12">
        <v>1220095765</v>
      </c>
      <c r="N1649" s="12">
        <v>80.939312613871195</v>
      </c>
      <c r="O1649" s="12">
        <v>1187305203</v>
      </c>
      <c r="P1649" s="12">
        <v>78.7640361932514</v>
      </c>
      <c r="Q1649" s="12">
        <v>4762407</v>
      </c>
      <c r="R1649" s="12">
        <v>0.31593089659440704</v>
      </c>
    </row>
    <row r="1650" spans="1:18" x14ac:dyDescent="0.2">
      <c r="A1650" s="5" t="s">
        <v>2371</v>
      </c>
      <c r="B1650" s="8" t="s">
        <v>79</v>
      </c>
      <c r="C1650" s="12">
        <v>150000000</v>
      </c>
      <c r="D1650" s="12">
        <v>0</v>
      </c>
      <c r="E1650" s="12">
        <v>19500000</v>
      </c>
      <c r="F1650" s="12">
        <v>0</v>
      </c>
      <c r="G1650" s="12">
        <v>0</v>
      </c>
      <c r="H1650" s="12">
        <v>130500000</v>
      </c>
      <c r="I1650" s="12">
        <v>130500000</v>
      </c>
      <c r="J1650" s="12">
        <v>100</v>
      </c>
      <c r="K1650" s="12">
        <v>115525259</v>
      </c>
      <c r="L1650" s="12">
        <v>88.525102681992294</v>
      </c>
      <c r="M1650" s="12">
        <v>112210859</v>
      </c>
      <c r="N1650" s="12">
        <v>85.985332567049795</v>
      </c>
      <c r="O1650" s="12">
        <v>112210859</v>
      </c>
      <c r="P1650" s="12">
        <v>85.985332567049795</v>
      </c>
      <c r="Q1650" s="12">
        <v>0</v>
      </c>
      <c r="R1650" s="12">
        <v>0</v>
      </c>
    </row>
    <row r="1651" spans="1:18" ht="38.25" x14ac:dyDescent="0.2">
      <c r="A1651" s="5" t="s">
        <v>2372</v>
      </c>
      <c r="B1651" s="10" t="s">
        <v>2373</v>
      </c>
      <c r="C1651" s="12">
        <v>80000000</v>
      </c>
      <c r="D1651" s="12">
        <v>0</v>
      </c>
      <c r="E1651" s="12">
        <v>15000000</v>
      </c>
      <c r="F1651" s="12">
        <v>0</v>
      </c>
      <c r="G1651" s="12">
        <v>0</v>
      </c>
      <c r="H1651" s="12">
        <v>65000000</v>
      </c>
      <c r="I1651" s="12">
        <v>65000000</v>
      </c>
      <c r="J1651" s="12">
        <v>100</v>
      </c>
      <c r="K1651" s="12">
        <v>50025259</v>
      </c>
      <c r="L1651" s="12">
        <v>76.961936923076905</v>
      </c>
      <c r="M1651" s="12">
        <v>48710859</v>
      </c>
      <c r="N1651" s="12">
        <v>74.939783076923092</v>
      </c>
      <c r="O1651" s="12">
        <v>48710859</v>
      </c>
      <c r="P1651" s="12">
        <v>74.939783076923092</v>
      </c>
      <c r="Q1651" s="12">
        <v>0</v>
      </c>
      <c r="R1651" s="12">
        <v>0</v>
      </c>
    </row>
    <row r="1652" spans="1:18" ht="25.5" x14ac:dyDescent="0.2">
      <c r="A1652" s="5" t="s">
        <v>2374</v>
      </c>
      <c r="B1652" s="10" t="s">
        <v>2375</v>
      </c>
      <c r="C1652" s="12">
        <v>70000000</v>
      </c>
      <c r="D1652" s="12">
        <v>0</v>
      </c>
      <c r="E1652" s="12">
        <v>4500000</v>
      </c>
      <c r="F1652" s="12">
        <v>0</v>
      </c>
      <c r="G1652" s="12">
        <v>0</v>
      </c>
      <c r="H1652" s="12">
        <v>65500000</v>
      </c>
      <c r="I1652" s="12">
        <v>65500000</v>
      </c>
      <c r="J1652" s="12">
        <v>100</v>
      </c>
      <c r="K1652" s="12">
        <v>65500000</v>
      </c>
      <c r="L1652" s="12">
        <v>100</v>
      </c>
      <c r="M1652" s="12">
        <v>63500000</v>
      </c>
      <c r="N1652" s="12">
        <v>96.946564885496187</v>
      </c>
      <c r="O1652" s="12">
        <v>63500000</v>
      </c>
      <c r="P1652" s="12">
        <v>96.946564885496187</v>
      </c>
      <c r="Q1652" s="12">
        <v>0</v>
      </c>
      <c r="R1652" s="12">
        <v>0</v>
      </c>
    </row>
    <row r="1653" spans="1:18" x14ac:dyDescent="0.2">
      <c r="A1653" s="5" t="s">
        <v>2376</v>
      </c>
      <c r="B1653" s="8" t="s">
        <v>2332</v>
      </c>
      <c r="C1653" s="12">
        <v>0</v>
      </c>
      <c r="D1653" s="12">
        <v>0</v>
      </c>
      <c r="E1653" s="12">
        <v>0</v>
      </c>
      <c r="F1653" s="12">
        <v>0</v>
      </c>
      <c r="G1653" s="12">
        <v>0</v>
      </c>
      <c r="H1653" s="12">
        <v>0</v>
      </c>
      <c r="I1653" s="12">
        <v>0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0</v>
      </c>
      <c r="P1653" s="12">
        <v>0</v>
      </c>
      <c r="Q1653" s="12">
        <v>0</v>
      </c>
      <c r="R1653" s="12">
        <v>0</v>
      </c>
    </row>
    <row r="1654" spans="1:18" ht="38.25" x14ac:dyDescent="0.2">
      <c r="A1654" s="5" t="s">
        <v>2377</v>
      </c>
      <c r="B1654" s="10" t="s">
        <v>2373</v>
      </c>
      <c r="C1654" s="12">
        <v>0</v>
      </c>
      <c r="D1654" s="12">
        <v>0</v>
      </c>
      <c r="E1654" s="12">
        <v>0</v>
      </c>
      <c r="F1654" s="12">
        <v>0</v>
      </c>
      <c r="G1654" s="12">
        <v>0</v>
      </c>
      <c r="H1654" s="12">
        <v>0</v>
      </c>
      <c r="I1654" s="12">
        <v>0</v>
      </c>
      <c r="J1654" s="12">
        <v>0</v>
      </c>
      <c r="K1654" s="12">
        <v>0</v>
      </c>
      <c r="L1654" s="12">
        <v>0</v>
      </c>
      <c r="M1654" s="12">
        <v>0</v>
      </c>
      <c r="N1654" s="12">
        <v>0</v>
      </c>
      <c r="O1654" s="12">
        <v>0</v>
      </c>
      <c r="P1654" s="12">
        <v>0</v>
      </c>
      <c r="Q1654" s="12">
        <v>0</v>
      </c>
      <c r="R1654" s="12">
        <v>0</v>
      </c>
    </row>
    <row r="1655" spans="1:18" x14ac:dyDescent="0.2">
      <c r="A1655" s="5" t="s">
        <v>2378</v>
      </c>
      <c r="B1655" s="8" t="s">
        <v>2379</v>
      </c>
      <c r="C1655" s="12">
        <v>8103000</v>
      </c>
      <c r="D1655" s="12">
        <v>0</v>
      </c>
      <c r="E1655" s="12">
        <v>0</v>
      </c>
      <c r="F1655" s="12">
        <v>0</v>
      </c>
      <c r="G1655" s="12">
        <v>0</v>
      </c>
      <c r="H1655" s="12">
        <v>8103000</v>
      </c>
      <c r="I1655" s="12">
        <v>8103000</v>
      </c>
      <c r="J1655" s="12">
        <v>100</v>
      </c>
      <c r="K1655" s="12">
        <v>8103000</v>
      </c>
      <c r="L1655" s="12">
        <v>100</v>
      </c>
      <c r="M1655" s="12">
        <v>8103000</v>
      </c>
      <c r="N1655" s="12">
        <v>100</v>
      </c>
      <c r="O1655" s="12">
        <v>8103000</v>
      </c>
      <c r="P1655" s="12">
        <v>100</v>
      </c>
      <c r="Q1655" s="12">
        <v>0</v>
      </c>
      <c r="R1655" s="12">
        <v>0</v>
      </c>
    </row>
    <row r="1656" spans="1:18" ht="38.25" x14ac:dyDescent="0.2">
      <c r="A1656" s="5" t="s">
        <v>2380</v>
      </c>
      <c r="B1656" s="10" t="s">
        <v>2373</v>
      </c>
      <c r="C1656" s="12">
        <v>8103000</v>
      </c>
      <c r="D1656" s="12">
        <v>0</v>
      </c>
      <c r="E1656" s="12">
        <v>0</v>
      </c>
      <c r="F1656" s="12">
        <v>0</v>
      </c>
      <c r="G1656" s="12">
        <v>0</v>
      </c>
      <c r="H1656" s="12">
        <v>8103000</v>
      </c>
      <c r="I1656" s="12">
        <v>8103000</v>
      </c>
      <c r="J1656" s="12">
        <v>100</v>
      </c>
      <c r="K1656" s="12">
        <v>8103000</v>
      </c>
      <c r="L1656" s="12">
        <v>100</v>
      </c>
      <c r="M1656" s="12">
        <v>8103000</v>
      </c>
      <c r="N1656" s="12">
        <v>100</v>
      </c>
      <c r="O1656" s="12">
        <v>8103000</v>
      </c>
      <c r="P1656" s="12">
        <v>100</v>
      </c>
      <c r="Q1656" s="12">
        <v>0</v>
      </c>
      <c r="R1656" s="12">
        <v>0</v>
      </c>
    </row>
    <row r="1657" spans="1:18" x14ac:dyDescent="0.2">
      <c r="A1657" s="5" t="s">
        <v>2381</v>
      </c>
      <c r="B1657" s="8" t="s">
        <v>2336</v>
      </c>
      <c r="C1657" s="12">
        <v>750582368</v>
      </c>
      <c r="D1657" s="12">
        <v>0</v>
      </c>
      <c r="E1657" s="12">
        <v>10000000</v>
      </c>
      <c r="F1657" s="12">
        <v>62620898</v>
      </c>
      <c r="G1657" s="12">
        <v>49007643</v>
      </c>
      <c r="H1657" s="12">
        <v>754195623</v>
      </c>
      <c r="I1657" s="12">
        <v>752136916</v>
      </c>
      <c r="J1657" s="12">
        <v>99.727032756858094</v>
      </c>
      <c r="K1657" s="12">
        <v>749324483</v>
      </c>
      <c r="L1657" s="12">
        <v>99.354127781778388</v>
      </c>
      <c r="M1657" s="12">
        <v>695243081</v>
      </c>
      <c r="N1657" s="12">
        <v>92.183388473470401</v>
      </c>
      <c r="O1657" s="12">
        <v>687782014</v>
      </c>
      <c r="P1657" s="12">
        <v>91.194113705430496</v>
      </c>
      <c r="Q1657" s="12">
        <v>2058707</v>
      </c>
      <c r="R1657" s="12">
        <v>0.27296724314190302</v>
      </c>
    </row>
    <row r="1658" spans="1:18" ht="25.5" x14ac:dyDescent="0.2">
      <c r="A1658" s="5" t="s">
        <v>2382</v>
      </c>
      <c r="B1658" s="10" t="s">
        <v>2383</v>
      </c>
      <c r="C1658" s="12">
        <v>145040000</v>
      </c>
      <c r="D1658" s="12">
        <v>0</v>
      </c>
      <c r="E1658" s="12">
        <v>0</v>
      </c>
      <c r="F1658" s="12">
        <v>0</v>
      </c>
      <c r="G1658" s="12">
        <v>2915000</v>
      </c>
      <c r="H1658" s="12">
        <v>142125000</v>
      </c>
      <c r="I1658" s="12">
        <v>142125000</v>
      </c>
      <c r="J1658" s="12">
        <v>100</v>
      </c>
      <c r="K1658" s="12">
        <v>142125000</v>
      </c>
      <c r="L1658" s="12">
        <v>100</v>
      </c>
      <c r="M1658" s="12">
        <v>142125000</v>
      </c>
      <c r="N1658" s="12">
        <v>100</v>
      </c>
      <c r="O1658" s="12">
        <v>142125000</v>
      </c>
      <c r="P1658" s="12">
        <v>100</v>
      </c>
      <c r="Q1658" s="12">
        <v>0</v>
      </c>
      <c r="R1658" s="12">
        <v>0</v>
      </c>
    </row>
    <row r="1659" spans="1:18" ht="25.5" x14ac:dyDescent="0.2">
      <c r="A1659" s="5" t="s">
        <v>2384</v>
      </c>
      <c r="B1659" s="10" t="s">
        <v>2385</v>
      </c>
      <c r="C1659" s="12">
        <v>81740400</v>
      </c>
      <c r="D1659" s="12">
        <v>0</v>
      </c>
      <c r="E1659" s="12">
        <v>0</v>
      </c>
      <c r="F1659" s="12">
        <v>30770250</v>
      </c>
      <c r="G1659" s="12">
        <v>4270983</v>
      </c>
      <c r="H1659" s="12">
        <v>108239667</v>
      </c>
      <c r="I1659" s="12">
        <v>108209610</v>
      </c>
      <c r="J1659" s="12">
        <v>99.972231067562291</v>
      </c>
      <c r="K1659" s="12">
        <v>108209610</v>
      </c>
      <c r="L1659" s="12">
        <v>99.972231067562291</v>
      </c>
      <c r="M1659" s="12">
        <v>96755467</v>
      </c>
      <c r="N1659" s="12">
        <v>89.39002648631579</v>
      </c>
      <c r="O1659" s="12">
        <v>89294400</v>
      </c>
      <c r="P1659" s="12">
        <v>82.496927859173795</v>
      </c>
      <c r="Q1659" s="12">
        <v>30057</v>
      </c>
      <c r="R1659" s="12">
        <v>2.7768932437680201E-2</v>
      </c>
    </row>
    <row r="1660" spans="1:18" ht="25.5" x14ac:dyDescent="0.2">
      <c r="A1660" s="5" t="s">
        <v>2386</v>
      </c>
      <c r="B1660" s="10" t="s">
        <v>2387</v>
      </c>
      <c r="C1660" s="12">
        <v>105143640</v>
      </c>
      <c r="D1660" s="12">
        <v>0</v>
      </c>
      <c r="E1660" s="12">
        <v>0</v>
      </c>
      <c r="F1660" s="12">
        <v>0</v>
      </c>
      <c r="G1660" s="12">
        <v>494040</v>
      </c>
      <c r="H1660" s="12">
        <v>104649600</v>
      </c>
      <c r="I1660" s="12">
        <v>104649600</v>
      </c>
      <c r="J1660" s="12">
        <v>100</v>
      </c>
      <c r="K1660" s="12">
        <v>104649600</v>
      </c>
      <c r="L1660" s="12">
        <v>100</v>
      </c>
      <c r="M1660" s="12">
        <v>104649600</v>
      </c>
      <c r="N1660" s="12">
        <v>100</v>
      </c>
      <c r="O1660" s="12">
        <v>104649600</v>
      </c>
      <c r="P1660" s="12">
        <v>100</v>
      </c>
      <c r="Q1660" s="12">
        <v>0</v>
      </c>
      <c r="R1660" s="12">
        <v>0</v>
      </c>
    </row>
    <row r="1661" spans="1:18" x14ac:dyDescent="0.2">
      <c r="A1661" s="5" t="s">
        <v>2388</v>
      </c>
      <c r="B1661" s="8" t="s">
        <v>2389</v>
      </c>
      <c r="C1661" s="12">
        <v>59930328</v>
      </c>
      <c r="D1661" s="12">
        <v>0</v>
      </c>
      <c r="E1661" s="12">
        <v>0</v>
      </c>
      <c r="F1661" s="12">
        <v>0</v>
      </c>
      <c r="G1661" s="12">
        <v>0</v>
      </c>
      <c r="H1661" s="12">
        <v>59930328</v>
      </c>
      <c r="I1661" s="12">
        <v>58880928</v>
      </c>
      <c r="J1661" s="12">
        <v>98.2489667001322</v>
      </c>
      <c r="K1661" s="12">
        <v>58880928</v>
      </c>
      <c r="L1661" s="12">
        <v>98.2489667001322</v>
      </c>
      <c r="M1661" s="12">
        <v>57685200</v>
      </c>
      <c r="N1661" s="12">
        <v>96.253769877581789</v>
      </c>
      <c r="O1661" s="12">
        <v>57685200</v>
      </c>
      <c r="P1661" s="12">
        <v>96.253769877581789</v>
      </c>
      <c r="Q1661" s="12">
        <v>1049400</v>
      </c>
      <c r="R1661" s="12">
        <v>1.7510332998678098</v>
      </c>
    </row>
    <row r="1662" spans="1:18" ht="25.5" x14ac:dyDescent="0.2">
      <c r="A1662" s="5" t="s">
        <v>2390</v>
      </c>
      <c r="B1662" s="10" t="s">
        <v>2391</v>
      </c>
      <c r="C1662" s="12">
        <v>26000000</v>
      </c>
      <c r="D1662" s="12">
        <v>0</v>
      </c>
      <c r="E1662" s="12">
        <v>0</v>
      </c>
      <c r="F1662" s="12">
        <v>0</v>
      </c>
      <c r="G1662" s="12">
        <v>24000000</v>
      </c>
      <c r="H1662" s="12">
        <v>2000000</v>
      </c>
      <c r="I1662" s="12">
        <v>2000000</v>
      </c>
      <c r="J1662" s="12">
        <v>100</v>
      </c>
      <c r="K1662" s="12">
        <v>2000000</v>
      </c>
      <c r="L1662" s="12">
        <v>100</v>
      </c>
      <c r="M1662" s="12">
        <v>0</v>
      </c>
      <c r="N1662" s="12">
        <v>0</v>
      </c>
      <c r="O1662" s="12">
        <v>0</v>
      </c>
      <c r="P1662" s="12">
        <v>0</v>
      </c>
      <c r="Q1662" s="12">
        <v>0</v>
      </c>
      <c r="R1662" s="12">
        <v>0</v>
      </c>
    </row>
    <row r="1663" spans="1:18" ht="25.5" x14ac:dyDescent="0.2">
      <c r="A1663" s="5" t="s">
        <v>2392</v>
      </c>
      <c r="B1663" s="10" t="s">
        <v>2393</v>
      </c>
      <c r="C1663" s="12">
        <v>26000000</v>
      </c>
      <c r="D1663" s="12">
        <v>0</v>
      </c>
      <c r="E1663" s="12">
        <v>0</v>
      </c>
      <c r="F1663" s="12">
        <v>0</v>
      </c>
      <c r="G1663" s="12">
        <v>17275250</v>
      </c>
      <c r="H1663" s="12">
        <v>8724750</v>
      </c>
      <c r="I1663" s="12">
        <v>8724750</v>
      </c>
      <c r="J1663" s="12">
        <v>100</v>
      </c>
      <c r="K1663" s="12">
        <v>8724750</v>
      </c>
      <c r="L1663" s="12">
        <v>100</v>
      </c>
      <c r="M1663" s="12">
        <v>7724750</v>
      </c>
      <c r="N1663" s="12">
        <v>88.538353534485211</v>
      </c>
      <c r="O1663" s="12">
        <v>7724750</v>
      </c>
      <c r="P1663" s="12">
        <v>88.538353534485211</v>
      </c>
      <c r="Q1663" s="12">
        <v>0</v>
      </c>
      <c r="R1663" s="12">
        <v>0</v>
      </c>
    </row>
    <row r="1664" spans="1:18" ht="38.25" x14ac:dyDescent="0.2">
      <c r="A1664" s="5" t="s">
        <v>2394</v>
      </c>
      <c r="B1664" s="10" t="s">
        <v>2373</v>
      </c>
      <c r="C1664" s="12">
        <v>192048000</v>
      </c>
      <c r="D1664" s="12">
        <v>0</v>
      </c>
      <c r="E1664" s="12">
        <v>0</v>
      </c>
      <c r="F1664" s="12">
        <v>8047272</v>
      </c>
      <c r="G1664" s="12">
        <v>0</v>
      </c>
      <c r="H1664" s="12">
        <v>200095272</v>
      </c>
      <c r="I1664" s="12">
        <v>200095272</v>
      </c>
      <c r="J1664" s="12">
        <v>100</v>
      </c>
      <c r="K1664" s="12">
        <v>197282839</v>
      </c>
      <c r="L1664" s="12">
        <v>98.5944530463468</v>
      </c>
      <c r="M1664" s="12">
        <v>168739164</v>
      </c>
      <c r="N1664" s="12">
        <v>84.329410841851399</v>
      </c>
      <c r="O1664" s="12">
        <v>168739164</v>
      </c>
      <c r="P1664" s="12">
        <v>84.329410841851399</v>
      </c>
      <c r="Q1664" s="12">
        <v>0</v>
      </c>
      <c r="R1664" s="12">
        <v>0</v>
      </c>
    </row>
    <row r="1665" spans="1:18" ht="25.5" x14ac:dyDescent="0.2">
      <c r="A1665" s="5" t="s">
        <v>2395</v>
      </c>
      <c r="B1665" s="10" t="s">
        <v>2396</v>
      </c>
      <c r="C1665" s="12">
        <v>114680000</v>
      </c>
      <c r="D1665" s="12">
        <v>0</v>
      </c>
      <c r="E1665" s="12">
        <v>10000000</v>
      </c>
      <c r="F1665" s="12">
        <v>0</v>
      </c>
      <c r="G1665" s="12">
        <v>0</v>
      </c>
      <c r="H1665" s="12">
        <v>104680000</v>
      </c>
      <c r="I1665" s="12">
        <v>104680000</v>
      </c>
      <c r="J1665" s="12">
        <v>100</v>
      </c>
      <c r="K1665" s="12">
        <v>104680000</v>
      </c>
      <c r="L1665" s="12">
        <v>100</v>
      </c>
      <c r="M1665" s="12">
        <v>100000000</v>
      </c>
      <c r="N1665" s="12">
        <v>95.529231944975194</v>
      </c>
      <c r="O1665" s="12">
        <v>100000000</v>
      </c>
      <c r="P1665" s="12">
        <v>95.529231944975194</v>
      </c>
      <c r="Q1665" s="12">
        <v>0</v>
      </c>
      <c r="R1665" s="12">
        <v>0</v>
      </c>
    </row>
    <row r="1666" spans="1:18" ht="25.5" x14ac:dyDescent="0.2">
      <c r="A1666" s="5" t="s">
        <v>2397</v>
      </c>
      <c r="B1666" s="10" t="s">
        <v>2375</v>
      </c>
      <c r="C1666" s="12">
        <v>0</v>
      </c>
      <c r="D1666" s="12">
        <v>0</v>
      </c>
      <c r="E1666" s="12">
        <v>0</v>
      </c>
      <c r="F1666" s="12">
        <v>23803376</v>
      </c>
      <c r="G1666" s="12">
        <v>52370</v>
      </c>
      <c r="H1666" s="12">
        <v>23751006</v>
      </c>
      <c r="I1666" s="12">
        <v>22771756</v>
      </c>
      <c r="J1666" s="12">
        <v>95.877016746153799</v>
      </c>
      <c r="K1666" s="12">
        <v>22771756</v>
      </c>
      <c r="L1666" s="12">
        <v>95.877016746153799</v>
      </c>
      <c r="M1666" s="12">
        <v>17563900</v>
      </c>
      <c r="N1666" s="12">
        <v>73.950130786039111</v>
      </c>
      <c r="O1666" s="12">
        <v>17563900</v>
      </c>
      <c r="P1666" s="12">
        <v>73.950130786039111</v>
      </c>
      <c r="Q1666" s="12">
        <v>979250</v>
      </c>
      <c r="R1666" s="12">
        <v>4.1229832538461695</v>
      </c>
    </row>
    <row r="1667" spans="1:18" x14ac:dyDescent="0.2">
      <c r="A1667" s="5" t="s">
        <v>2398</v>
      </c>
      <c r="B1667" s="8" t="s">
        <v>2362</v>
      </c>
      <c r="C1667" s="12">
        <v>0</v>
      </c>
      <c r="D1667" s="12">
        <v>0</v>
      </c>
      <c r="E1667" s="12">
        <v>0</v>
      </c>
      <c r="F1667" s="12">
        <v>124400</v>
      </c>
      <c r="G1667" s="12">
        <v>0</v>
      </c>
      <c r="H1667" s="12">
        <v>124400</v>
      </c>
      <c r="I1667" s="12">
        <v>124400</v>
      </c>
      <c r="J1667" s="12">
        <v>100</v>
      </c>
      <c r="K1667" s="12">
        <v>124400</v>
      </c>
      <c r="L1667" s="12">
        <v>100</v>
      </c>
      <c r="M1667" s="12">
        <v>0</v>
      </c>
      <c r="N1667" s="12">
        <v>0</v>
      </c>
      <c r="O1667" s="12">
        <v>0</v>
      </c>
      <c r="P1667" s="12">
        <v>0</v>
      </c>
      <c r="Q1667" s="12">
        <v>0</v>
      </c>
      <c r="R1667" s="12">
        <v>0</v>
      </c>
    </row>
    <row r="1668" spans="1:18" ht="38.25" x14ac:dyDescent="0.2">
      <c r="A1668" s="5" t="s">
        <v>2399</v>
      </c>
      <c r="B1668" s="10" t="s">
        <v>2373</v>
      </c>
      <c r="C1668" s="12">
        <v>0</v>
      </c>
      <c r="D1668" s="12">
        <v>0</v>
      </c>
      <c r="E1668" s="12">
        <v>0</v>
      </c>
      <c r="F1668" s="12">
        <v>124400</v>
      </c>
      <c r="G1668" s="12">
        <v>0</v>
      </c>
      <c r="H1668" s="12">
        <v>124400</v>
      </c>
      <c r="I1668" s="12">
        <v>124400</v>
      </c>
      <c r="J1668" s="12">
        <v>100</v>
      </c>
      <c r="K1668" s="12">
        <v>124400</v>
      </c>
      <c r="L1668" s="12">
        <v>100</v>
      </c>
      <c r="M1668" s="12">
        <v>0</v>
      </c>
      <c r="N1668" s="12">
        <v>0</v>
      </c>
      <c r="O1668" s="12">
        <v>0</v>
      </c>
      <c r="P1668" s="12">
        <v>0</v>
      </c>
      <c r="Q1668" s="12">
        <v>0</v>
      </c>
      <c r="R1668" s="12">
        <v>0</v>
      </c>
    </row>
    <row r="1669" spans="1:18" x14ac:dyDescent="0.2">
      <c r="A1669" s="5" t="s">
        <v>2400</v>
      </c>
      <c r="B1669" s="8" t="s">
        <v>2401</v>
      </c>
      <c r="C1669" s="12">
        <v>154904000</v>
      </c>
      <c r="D1669" s="12">
        <v>0</v>
      </c>
      <c r="E1669" s="12">
        <v>61798219</v>
      </c>
      <c r="F1669" s="12">
        <v>1409596</v>
      </c>
      <c r="G1669" s="12">
        <v>1409596</v>
      </c>
      <c r="H1669" s="12">
        <v>93105781</v>
      </c>
      <c r="I1669" s="12">
        <v>93105781</v>
      </c>
      <c r="J1669" s="12">
        <v>100</v>
      </c>
      <c r="K1669" s="12">
        <v>92980381</v>
      </c>
      <c r="L1669" s="12">
        <v>99.865314485681594</v>
      </c>
      <c r="M1669" s="12">
        <v>88673600</v>
      </c>
      <c r="N1669" s="12">
        <v>95.239628568284104</v>
      </c>
      <c r="O1669" s="12">
        <v>88673600</v>
      </c>
      <c r="P1669" s="12">
        <v>95.239628568284104</v>
      </c>
      <c r="Q1669" s="12">
        <v>0</v>
      </c>
      <c r="R1669" s="12">
        <v>0</v>
      </c>
    </row>
    <row r="1670" spans="1:18" ht="25.5" x14ac:dyDescent="0.2">
      <c r="A1670" s="5" t="s">
        <v>2402</v>
      </c>
      <c r="B1670" s="10" t="s">
        <v>2385</v>
      </c>
      <c r="C1670" s="12">
        <v>87804000</v>
      </c>
      <c r="D1670" s="12">
        <v>0</v>
      </c>
      <c r="E1670" s="12">
        <v>10448604</v>
      </c>
      <c r="F1670" s="12">
        <v>0</v>
      </c>
      <c r="G1670" s="12">
        <v>1409596</v>
      </c>
      <c r="H1670" s="12">
        <v>75945800</v>
      </c>
      <c r="I1670" s="12">
        <v>75945800</v>
      </c>
      <c r="J1670" s="12">
        <v>100</v>
      </c>
      <c r="K1670" s="12">
        <v>75945800</v>
      </c>
      <c r="L1670" s="12">
        <v>100</v>
      </c>
      <c r="M1670" s="12">
        <v>75070000</v>
      </c>
      <c r="N1670" s="12">
        <v>98.846809171804097</v>
      </c>
      <c r="O1670" s="12">
        <v>75070000</v>
      </c>
      <c r="P1670" s="12">
        <v>98.846809171804097</v>
      </c>
      <c r="Q1670" s="12">
        <v>0</v>
      </c>
      <c r="R1670" s="12">
        <v>0</v>
      </c>
    </row>
    <row r="1671" spans="1:18" x14ac:dyDescent="0.2">
      <c r="A1671" s="5" t="s">
        <v>2403</v>
      </c>
      <c r="B1671" s="8" t="s">
        <v>2389</v>
      </c>
      <c r="C1671" s="12">
        <v>36920000</v>
      </c>
      <c r="D1671" s="12">
        <v>0</v>
      </c>
      <c r="E1671" s="12">
        <v>34349615</v>
      </c>
      <c r="F1671" s="12">
        <v>0</v>
      </c>
      <c r="G1671" s="12">
        <v>0</v>
      </c>
      <c r="H1671" s="12">
        <v>2570385</v>
      </c>
      <c r="I1671" s="12">
        <v>2570385</v>
      </c>
      <c r="J1671" s="12">
        <v>100</v>
      </c>
      <c r="K1671" s="12">
        <v>2570385</v>
      </c>
      <c r="L1671" s="12">
        <v>100</v>
      </c>
      <c r="M1671" s="12">
        <v>549000</v>
      </c>
      <c r="N1671" s="12">
        <v>21.358668059454097</v>
      </c>
      <c r="O1671" s="12">
        <v>549000</v>
      </c>
      <c r="P1671" s="12">
        <v>21.358668059454097</v>
      </c>
      <c r="Q1671" s="12">
        <v>0</v>
      </c>
      <c r="R1671" s="12">
        <v>0</v>
      </c>
    </row>
    <row r="1672" spans="1:18" ht="38.25" x14ac:dyDescent="0.2">
      <c r="A1672" s="5" t="s">
        <v>2404</v>
      </c>
      <c r="B1672" s="10" t="s">
        <v>2373</v>
      </c>
      <c r="C1672" s="12">
        <v>30180000</v>
      </c>
      <c r="D1672" s="12">
        <v>0</v>
      </c>
      <c r="E1672" s="12">
        <v>17000000</v>
      </c>
      <c r="F1672" s="12">
        <v>1409596</v>
      </c>
      <c r="G1672" s="12">
        <v>0</v>
      </c>
      <c r="H1672" s="12">
        <v>14589596</v>
      </c>
      <c r="I1672" s="12">
        <v>14589596</v>
      </c>
      <c r="J1672" s="12">
        <v>100</v>
      </c>
      <c r="K1672" s="12">
        <v>14464196</v>
      </c>
      <c r="L1672" s="12">
        <v>99.140483396524488</v>
      </c>
      <c r="M1672" s="12">
        <v>13054600</v>
      </c>
      <c r="N1672" s="12">
        <v>89.47883135352069</v>
      </c>
      <c r="O1672" s="12">
        <v>13054600</v>
      </c>
      <c r="P1672" s="12">
        <v>89.47883135352069</v>
      </c>
      <c r="Q1672" s="12">
        <v>0</v>
      </c>
      <c r="R1672" s="12">
        <v>0</v>
      </c>
    </row>
    <row r="1673" spans="1:18" x14ac:dyDescent="0.2">
      <c r="A1673" s="5" t="s">
        <v>2405</v>
      </c>
      <c r="B1673" s="8" t="s">
        <v>2406</v>
      </c>
      <c r="C1673" s="12">
        <v>0</v>
      </c>
      <c r="D1673" s="12">
        <v>3031189</v>
      </c>
      <c r="E1673" s="12">
        <v>0</v>
      </c>
      <c r="F1673" s="12">
        <v>0</v>
      </c>
      <c r="G1673" s="12">
        <v>0</v>
      </c>
      <c r="H1673" s="12">
        <v>3031189</v>
      </c>
      <c r="I1673" s="12">
        <v>3031189</v>
      </c>
      <c r="J1673" s="12">
        <v>100</v>
      </c>
      <c r="K1673" s="12">
        <v>3031189</v>
      </c>
      <c r="L1673" s="12">
        <v>100</v>
      </c>
      <c r="M1673" s="12">
        <v>3031189</v>
      </c>
      <c r="N1673" s="12">
        <v>100</v>
      </c>
      <c r="O1673" s="12">
        <v>3000000</v>
      </c>
      <c r="P1673" s="12">
        <v>98.971063830068005</v>
      </c>
      <c r="Q1673" s="12">
        <v>0</v>
      </c>
      <c r="R1673" s="12">
        <v>0</v>
      </c>
    </row>
    <row r="1674" spans="1:18" ht="25.5" x14ac:dyDescent="0.2">
      <c r="A1674" s="5" t="s">
        <v>2407</v>
      </c>
      <c r="B1674" s="10" t="s">
        <v>2385</v>
      </c>
      <c r="C1674" s="12">
        <v>0</v>
      </c>
      <c r="D1674" s="12">
        <v>3031189</v>
      </c>
      <c r="E1674" s="12">
        <v>0</v>
      </c>
      <c r="F1674" s="12">
        <v>0</v>
      </c>
      <c r="G1674" s="12">
        <v>0</v>
      </c>
      <c r="H1674" s="12">
        <v>3031189</v>
      </c>
      <c r="I1674" s="12">
        <v>3031189</v>
      </c>
      <c r="J1674" s="12">
        <v>100</v>
      </c>
      <c r="K1674" s="12">
        <v>3031189</v>
      </c>
      <c r="L1674" s="12">
        <v>100</v>
      </c>
      <c r="M1674" s="12">
        <v>3031189</v>
      </c>
      <c r="N1674" s="12">
        <v>100</v>
      </c>
      <c r="O1674" s="12">
        <v>3000000</v>
      </c>
      <c r="P1674" s="12">
        <v>98.971063830068005</v>
      </c>
      <c r="Q1674" s="12">
        <v>0</v>
      </c>
      <c r="R1674" s="12">
        <v>0</v>
      </c>
    </row>
    <row r="1675" spans="1:18" ht="25.5" x14ac:dyDescent="0.2">
      <c r="A1675" s="5" t="s">
        <v>2408</v>
      </c>
      <c r="B1675" s="10" t="s">
        <v>2409</v>
      </c>
      <c r="C1675" s="12">
        <v>0</v>
      </c>
      <c r="D1675" s="12">
        <v>0</v>
      </c>
      <c r="E1675" s="12">
        <v>0</v>
      </c>
      <c r="F1675" s="12">
        <v>0</v>
      </c>
      <c r="G1675" s="12">
        <v>0</v>
      </c>
      <c r="H1675" s="12">
        <v>0</v>
      </c>
      <c r="I1675" s="12">
        <v>0</v>
      </c>
      <c r="J1675" s="12">
        <v>0</v>
      </c>
      <c r="K1675" s="12">
        <v>0</v>
      </c>
      <c r="L1675" s="12">
        <v>0</v>
      </c>
      <c r="M1675" s="12">
        <v>0</v>
      </c>
      <c r="N1675" s="12">
        <v>0</v>
      </c>
      <c r="O1675" s="12">
        <v>0</v>
      </c>
      <c r="P1675" s="12">
        <v>0</v>
      </c>
      <c r="Q1675" s="12">
        <v>0</v>
      </c>
      <c r="R1675" s="12">
        <v>0</v>
      </c>
    </row>
    <row r="1676" spans="1:18" x14ac:dyDescent="0.2">
      <c r="A1676" s="5" t="s">
        <v>2410</v>
      </c>
      <c r="B1676" s="8" t="s">
        <v>83</v>
      </c>
      <c r="C1676" s="12">
        <v>0</v>
      </c>
      <c r="D1676" s="12">
        <v>330000000</v>
      </c>
      <c r="E1676" s="12">
        <v>0</v>
      </c>
      <c r="F1676" s="12">
        <v>18891035</v>
      </c>
      <c r="G1676" s="12">
        <v>4425669</v>
      </c>
      <c r="H1676" s="12">
        <v>344465366</v>
      </c>
      <c r="I1676" s="12">
        <v>344465366</v>
      </c>
      <c r="J1676" s="12">
        <v>100</v>
      </c>
      <c r="K1676" s="12">
        <v>281705697</v>
      </c>
      <c r="L1676" s="12">
        <v>81.780557584416201</v>
      </c>
      <c r="M1676" s="12">
        <v>254229641</v>
      </c>
      <c r="N1676" s="12">
        <v>73.804122589206798</v>
      </c>
      <c r="O1676" s="12">
        <v>251260830</v>
      </c>
      <c r="P1676" s="12">
        <v>72.942262067647192</v>
      </c>
      <c r="Q1676" s="12">
        <v>0</v>
      </c>
      <c r="R1676" s="12">
        <v>0</v>
      </c>
    </row>
    <row r="1677" spans="1:18" ht="25.5" x14ac:dyDescent="0.2">
      <c r="A1677" s="5" t="s">
        <v>2411</v>
      </c>
      <c r="B1677" s="10" t="s">
        <v>2383</v>
      </c>
      <c r="C1677" s="12">
        <v>0</v>
      </c>
      <c r="D1677" s="12">
        <v>70000000</v>
      </c>
      <c r="E1677" s="12">
        <v>0</v>
      </c>
      <c r="F1677" s="12">
        <v>0</v>
      </c>
      <c r="G1677" s="12">
        <v>2247600</v>
      </c>
      <c r="H1677" s="12">
        <v>67752400</v>
      </c>
      <c r="I1677" s="12">
        <v>67752400</v>
      </c>
      <c r="J1677" s="12">
        <v>100</v>
      </c>
      <c r="K1677" s="12">
        <v>67752400</v>
      </c>
      <c r="L1677" s="12">
        <v>100</v>
      </c>
      <c r="M1677" s="12">
        <v>59391150</v>
      </c>
      <c r="N1677" s="12">
        <v>87.659108754818988</v>
      </c>
      <c r="O1677" s="12">
        <v>59391150</v>
      </c>
      <c r="P1677" s="12">
        <v>87.659108754818988</v>
      </c>
      <c r="Q1677" s="12">
        <v>0</v>
      </c>
      <c r="R1677" s="12">
        <v>0</v>
      </c>
    </row>
    <row r="1678" spans="1:18" ht="25.5" x14ac:dyDescent="0.2">
      <c r="A1678" s="5" t="s">
        <v>2412</v>
      </c>
      <c r="B1678" s="10" t="s">
        <v>2385</v>
      </c>
      <c r="C1678" s="12">
        <v>0</v>
      </c>
      <c r="D1678" s="12">
        <v>70000000</v>
      </c>
      <c r="E1678" s="12">
        <v>0</v>
      </c>
      <c r="F1678" s="12">
        <v>0</v>
      </c>
      <c r="G1678" s="12">
        <v>321269</v>
      </c>
      <c r="H1678" s="12">
        <v>69678731</v>
      </c>
      <c r="I1678" s="12">
        <v>69678731</v>
      </c>
      <c r="J1678" s="12">
        <v>100</v>
      </c>
      <c r="K1678" s="12">
        <v>69678731</v>
      </c>
      <c r="L1678" s="12">
        <v>100</v>
      </c>
      <c r="M1678" s="12">
        <v>69678731</v>
      </c>
      <c r="N1678" s="12">
        <v>100</v>
      </c>
      <c r="O1678" s="12">
        <v>66709920</v>
      </c>
      <c r="P1678" s="12">
        <v>95.739286641141589</v>
      </c>
      <c r="Q1678" s="12">
        <v>0</v>
      </c>
      <c r="R1678" s="12">
        <v>0</v>
      </c>
    </row>
    <row r="1679" spans="1:18" ht="25.5" x14ac:dyDescent="0.2">
      <c r="A1679" s="5" t="s">
        <v>2413</v>
      </c>
      <c r="B1679" s="10" t="s">
        <v>2387</v>
      </c>
      <c r="C1679" s="12">
        <v>0</v>
      </c>
      <c r="D1679" s="12">
        <v>70000000</v>
      </c>
      <c r="E1679" s="12">
        <v>0</v>
      </c>
      <c r="F1679" s="12">
        <v>0</v>
      </c>
      <c r="G1679" s="12">
        <v>1524000</v>
      </c>
      <c r="H1679" s="12">
        <v>68476000</v>
      </c>
      <c r="I1679" s="12">
        <v>68476000</v>
      </c>
      <c r="J1679" s="12">
        <v>100</v>
      </c>
      <c r="K1679" s="12">
        <v>64276000</v>
      </c>
      <c r="L1679" s="12">
        <v>93.866464162626301</v>
      </c>
      <c r="M1679" s="12">
        <v>52717000</v>
      </c>
      <c r="N1679" s="12">
        <v>76.9860973187686</v>
      </c>
      <c r="O1679" s="12">
        <v>52717000</v>
      </c>
      <c r="P1679" s="12">
        <v>76.9860973187686</v>
      </c>
      <c r="Q1679" s="12">
        <v>0</v>
      </c>
      <c r="R1679" s="12">
        <v>0</v>
      </c>
    </row>
    <row r="1680" spans="1:18" ht="25.5" x14ac:dyDescent="0.2">
      <c r="A1680" s="5" t="s">
        <v>2414</v>
      </c>
      <c r="B1680" s="10" t="s">
        <v>2409</v>
      </c>
      <c r="C1680" s="12">
        <v>0</v>
      </c>
      <c r="D1680" s="12">
        <v>30000000</v>
      </c>
      <c r="E1680" s="12">
        <v>0</v>
      </c>
      <c r="F1680" s="12">
        <v>0</v>
      </c>
      <c r="G1680" s="12">
        <v>0</v>
      </c>
      <c r="H1680" s="12">
        <v>30000000</v>
      </c>
      <c r="I1680" s="12">
        <v>30000000</v>
      </c>
      <c r="J1680" s="12">
        <v>100</v>
      </c>
      <c r="K1680" s="12">
        <v>30000000</v>
      </c>
      <c r="L1680" s="12">
        <v>100</v>
      </c>
      <c r="M1680" s="12">
        <v>25823600</v>
      </c>
      <c r="N1680" s="12">
        <v>86.078666666666706</v>
      </c>
      <c r="O1680" s="12">
        <v>25823600</v>
      </c>
      <c r="P1680" s="12">
        <v>86.078666666666706</v>
      </c>
      <c r="Q1680" s="12">
        <v>0</v>
      </c>
      <c r="R1680" s="12">
        <v>0</v>
      </c>
    </row>
    <row r="1681" spans="1:18" ht="38.25" x14ac:dyDescent="0.2">
      <c r="A1681" s="5" t="s">
        <v>2415</v>
      </c>
      <c r="B1681" s="10" t="s">
        <v>2373</v>
      </c>
      <c r="C1681" s="12">
        <v>0</v>
      </c>
      <c r="D1681" s="12">
        <v>50000000</v>
      </c>
      <c r="E1681" s="12">
        <v>0</v>
      </c>
      <c r="F1681" s="12">
        <v>8559669</v>
      </c>
      <c r="G1681" s="12">
        <v>0</v>
      </c>
      <c r="H1681" s="12">
        <v>58559669</v>
      </c>
      <c r="I1681" s="12">
        <v>58559669</v>
      </c>
      <c r="J1681" s="12">
        <v>100</v>
      </c>
      <c r="K1681" s="12">
        <v>0</v>
      </c>
      <c r="L1681" s="12">
        <v>0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</row>
    <row r="1682" spans="1:18" ht="25.5" x14ac:dyDescent="0.2">
      <c r="A1682" s="5" t="s">
        <v>2416</v>
      </c>
      <c r="B1682" s="10" t="s">
        <v>2396</v>
      </c>
      <c r="C1682" s="12">
        <v>0</v>
      </c>
      <c r="D1682" s="12">
        <v>10000000</v>
      </c>
      <c r="E1682" s="12">
        <v>0</v>
      </c>
      <c r="F1682" s="12">
        <v>0</v>
      </c>
      <c r="G1682" s="12">
        <v>332800</v>
      </c>
      <c r="H1682" s="12">
        <v>9667200</v>
      </c>
      <c r="I1682" s="12">
        <v>9667200</v>
      </c>
      <c r="J1682" s="12">
        <v>100</v>
      </c>
      <c r="K1682" s="12">
        <v>9667200</v>
      </c>
      <c r="L1682" s="12">
        <v>100</v>
      </c>
      <c r="M1682" s="12">
        <v>9667200</v>
      </c>
      <c r="N1682" s="12">
        <v>100</v>
      </c>
      <c r="O1682" s="12">
        <v>9667200</v>
      </c>
      <c r="P1682" s="12">
        <v>100</v>
      </c>
      <c r="Q1682" s="12">
        <v>0</v>
      </c>
      <c r="R1682" s="12">
        <v>0</v>
      </c>
    </row>
    <row r="1683" spans="1:18" ht="25.5" x14ac:dyDescent="0.2">
      <c r="A1683" s="5" t="s">
        <v>2417</v>
      </c>
      <c r="B1683" s="10" t="s">
        <v>2375</v>
      </c>
      <c r="C1683" s="12">
        <v>0</v>
      </c>
      <c r="D1683" s="12">
        <v>30000000</v>
      </c>
      <c r="E1683" s="12">
        <v>0</v>
      </c>
      <c r="F1683" s="12">
        <v>10331366</v>
      </c>
      <c r="G1683" s="12">
        <v>0</v>
      </c>
      <c r="H1683" s="12">
        <v>40331366</v>
      </c>
      <c r="I1683" s="12">
        <v>40331366</v>
      </c>
      <c r="J1683" s="12">
        <v>100</v>
      </c>
      <c r="K1683" s="12">
        <v>40331366</v>
      </c>
      <c r="L1683" s="12">
        <v>100</v>
      </c>
      <c r="M1683" s="12">
        <v>36951960</v>
      </c>
      <c r="N1683" s="12">
        <v>91.620898731771206</v>
      </c>
      <c r="O1683" s="12">
        <v>36951960</v>
      </c>
      <c r="P1683" s="12">
        <v>91.620898731771206</v>
      </c>
      <c r="Q1683" s="12">
        <v>0</v>
      </c>
      <c r="R1683" s="12">
        <v>0</v>
      </c>
    </row>
    <row r="1684" spans="1:18" x14ac:dyDescent="0.2">
      <c r="A1684" s="5" t="s">
        <v>2418</v>
      </c>
      <c r="B1684" s="8" t="s">
        <v>2419</v>
      </c>
      <c r="C1684" s="12">
        <v>0</v>
      </c>
      <c r="D1684" s="12">
        <v>72100000</v>
      </c>
      <c r="E1684" s="12">
        <v>0</v>
      </c>
      <c r="F1684" s="12">
        <v>0</v>
      </c>
      <c r="G1684" s="12">
        <v>0</v>
      </c>
      <c r="H1684" s="12">
        <v>72100000</v>
      </c>
      <c r="I1684" s="12">
        <v>72100000</v>
      </c>
      <c r="J1684" s="12">
        <v>100</v>
      </c>
      <c r="K1684" s="12">
        <v>35100000</v>
      </c>
      <c r="L1684" s="12">
        <v>48.6823855755895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</row>
    <row r="1685" spans="1:18" ht="25.5" x14ac:dyDescent="0.2">
      <c r="A1685" s="5" t="s">
        <v>2420</v>
      </c>
      <c r="B1685" s="10" t="s">
        <v>2385</v>
      </c>
      <c r="C1685" s="12">
        <v>0</v>
      </c>
      <c r="D1685" s="12">
        <v>72100000</v>
      </c>
      <c r="E1685" s="12">
        <v>0</v>
      </c>
      <c r="F1685" s="12">
        <v>0</v>
      </c>
      <c r="G1685" s="12">
        <v>0</v>
      </c>
      <c r="H1685" s="12">
        <v>72100000</v>
      </c>
      <c r="I1685" s="12">
        <v>72100000</v>
      </c>
      <c r="J1685" s="12">
        <v>100</v>
      </c>
      <c r="K1685" s="12">
        <v>35100000</v>
      </c>
      <c r="L1685" s="12">
        <v>48.6823855755895</v>
      </c>
      <c r="M1685" s="12">
        <v>0</v>
      </c>
      <c r="N1685" s="12">
        <v>0</v>
      </c>
      <c r="O1685" s="12">
        <v>0</v>
      </c>
      <c r="P1685" s="12">
        <v>0</v>
      </c>
      <c r="Q1685" s="12">
        <v>0</v>
      </c>
      <c r="R1685" s="12">
        <v>0</v>
      </c>
    </row>
    <row r="1686" spans="1:18" ht="25.5" x14ac:dyDescent="0.2">
      <c r="A1686" s="5" t="s">
        <v>2421</v>
      </c>
      <c r="B1686" s="10" t="s">
        <v>2345</v>
      </c>
      <c r="C1686" s="12">
        <v>0</v>
      </c>
      <c r="D1686" s="12">
        <v>4674197</v>
      </c>
      <c r="E1686" s="12">
        <v>0</v>
      </c>
      <c r="F1686" s="12">
        <v>2709255</v>
      </c>
      <c r="G1686" s="12">
        <v>0</v>
      </c>
      <c r="H1686" s="12">
        <v>7383452</v>
      </c>
      <c r="I1686" s="12">
        <v>7383452</v>
      </c>
      <c r="J1686" s="12">
        <v>100</v>
      </c>
      <c r="K1686" s="12">
        <v>2709255</v>
      </c>
      <c r="L1686" s="12">
        <v>36.693608897301694</v>
      </c>
      <c r="M1686" s="12">
        <v>2056400</v>
      </c>
      <c r="N1686" s="12">
        <v>27.851471100509599</v>
      </c>
      <c r="O1686" s="12">
        <v>2056400</v>
      </c>
      <c r="P1686" s="12">
        <v>27.851471100509599</v>
      </c>
      <c r="Q1686" s="12">
        <v>0</v>
      </c>
      <c r="R1686" s="12">
        <v>0</v>
      </c>
    </row>
    <row r="1687" spans="1:18" ht="38.25" x14ac:dyDescent="0.2">
      <c r="A1687" s="5" t="s">
        <v>2422</v>
      </c>
      <c r="B1687" s="10" t="s">
        <v>2373</v>
      </c>
      <c r="C1687" s="12">
        <v>0</v>
      </c>
      <c r="D1687" s="12">
        <v>4674197</v>
      </c>
      <c r="E1687" s="12">
        <v>0</v>
      </c>
      <c r="F1687" s="12">
        <v>0</v>
      </c>
      <c r="G1687" s="12">
        <v>0</v>
      </c>
      <c r="H1687" s="12">
        <v>4674197</v>
      </c>
      <c r="I1687" s="12">
        <v>4674197</v>
      </c>
      <c r="J1687" s="12">
        <v>100</v>
      </c>
      <c r="K1687" s="12">
        <v>0</v>
      </c>
      <c r="L1687" s="12">
        <v>0</v>
      </c>
      <c r="M1687" s="12">
        <v>0</v>
      </c>
      <c r="N1687" s="12">
        <v>0</v>
      </c>
      <c r="O1687" s="12">
        <v>0</v>
      </c>
      <c r="P1687" s="12">
        <v>0</v>
      </c>
      <c r="Q1687" s="12">
        <v>0</v>
      </c>
      <c r="R1687" s="12">
        <v>0</v>
      </c>
    </row>
    <row r="1688" spans="1:18" ht="25.5" x14ac:dyDescent="0.2">
      <c r="A1688" s="5" t="s">
        <v>2423</v>
      </c>
      <c r="B1688" s="10" t="s">
        <v>2375</v>
      </c>
      <c r="C1688" s="12">
        <v>0</v>
      </c>
      <c r="D1688" s="12">
        <v>0</v>
      </c>
      <c r="E1688" s="12">
        <v>0</v>
      </c>
      <c r="F1688" s="12">
        <v>2709255</v>
      </c>
      <c r="G1688" s="12">
        <v>0</v>
      </c>
      <c r="H1688" s="12">
        <v>2709255</v>
      </c>
      <c r="I1688" s="12">
        <v>2709255</v>
      </c>
      <c r="J1688" s="12">
        <v>100</v>
      </c>
      <c r="K1688" s="12">
        <v>2709255</v>
      </c>
      <c r="L1688" s="12">
        <v>100</v>
      </c>
      <c r="M1688" s="12">
        <v>2056400</v>
      </c>
      <c r="N1688" s="12">
        <v>75.902785082984096</v>
      </c>
      <c r="O1688" s="12">
        <v>2056400</v>
      </c>
      <c r="P1688" s="12">
        <v>75.902785082984096</v>
      </c>
      <c r="Q1688" s="12">
        <v>0</v>
      </c>
      <c r="R1688" s="12">
        <v>0</v>
      </c>
    </row>
    <row r="1689" spans="1:18" x14ac:dyDescent="0.2">
      <c r="A1689" s="5" t="s">
        <v>2424</v>
      </c>
      <c r="B1689" s="8" t="s">
        <v>2348</v>
      </c>
      <c r="C1689" s="12">
        <v>0</v>
      </c>
      <c r="D1689" s="12">
        <v>51737172</v>
      </c>
      <c r="E1689" s="12">
        <v>0</v>
      </c>
      <c r="F1689" s="12">
        <v>14152664</v>
      </c>
      <c r="G1689" s="12">
        <v>12640000</v>
      </c>
      <c r="H1689" s="12">
        <v>53249836</v>
      </c>
      <c r="I1689" s="12">
        <v>53249836</v>
      </c>
      <c r="J1689" s="12">
        <v>100</v>
      </c>
      <c r="K1689" s="12">
        <v>53249836</v>
      </c>
      <c r="L1689" s="12">
        <v>100</v>
      </c>
      <c r="M1689" s="12">
        <v>31858500</v>
      </c>
      <c r="N1689" s="12">
        <v>59.828353274177196</v>
      </c>
      <c r="O1689" s="12">
        <v>31858500</v>
      </c>
      <c r="P1689" s="12">
        <v>59.828353274177196</v>
      </c>
      <c r="Q1689" s="12">
        <v>0</v>
      </c>
      <c r="R1689" s="12">
        <v>0</v>
      </c>
    </row>
    <row r="1690" spans="1:18" ht="25.5" x14ac:dyDescent="0.2">
      <c r="A1690" s="5" t="s">
        <v>2425</v>
      </c>
      <c r="B1690" s="10" t="s">
        <v>2383</v>
      </c>
      <c r="C1690" s="12">
        <v>0</v>
      </c>
      <c r="D1690" s="12">
        <v>20000000</v>
      </c>
      <c r="E1690" s="12">
        <v>0</v>
      </c>
      <c r="F1690" s="12">
        <v>0</v>
      </c>
      <c r="G1690" s="12">
        <v>12560000</v>
      </c>
      <c r="H1690" s="12">
        <v>7440000</v>
      </c>
      <c r="I1690" s="12">
        <v>7440000</v>
      </c>
      <c r="J1690" s="12">
        <v>100</v>
      </c>
      <c r="K1690" s="12">
        <v>7440000</v>
      </c>
      <c r="L1690" s="12">
        <v>100</v>
      </c>
      <c r="M1690" s="12">
        <v>2915000</v>
      </c>
      <c r="N1690" s="12">
        <v>39.180107526881699</v>
      </c>
      <c r="O1690" s="12">
        <v>2915000</v>
      </c>
      <c r="P1690" s="12">
        <v>39.180107526881699</v>
      </c>
      <c r="Q1690" s="12">
        <v>0</v>
      </c>
      <c r="R1690" s="12">
        <v>0</v>
      </c>
    </row>
    <row r="1691" spans="1:18" ht="25.5" x14ac:dyDescent="0.2">
      <c r="A1691" s="5" t="s">
        <v>2426</v>
      </c>
      <c r="B1691" s="10" t="s">
        <v>2385</v>
      </c>
      <c r="C1691" s="12">
        <v>0</v>
      </c>
      <c r="D1691" s="12">
        <v>2868070</v>
      </c>
      <c r="E1691" s="12">
        <v>0</v>
      </c>
      <c r="F1691" s="12">
        <v>80000</v>
      </c>
      <c r="G1691" s="12">
        <v>0</v>
      </c>
      <c r="H1691" s="12">
        <v>2948070</v>
      </c>
      <c r="I1691" s="12">
        <v>2948070</v>
      </c>
      <c r="J1691" s="12">
        <v>100</v>
      </c>
      <c r="K1691" s="12">
        <v>2948070</v>
      </c>
      <c r="L1691" s="12">
        <v>100</v>
      </c>
      <c r="M1691" s="12">
        <v>1431000</v>
      </c>
      <c r="N1691" s="12">
        <v>48.540231405631502</v>
      </c>
      <c r="O1691" s="12">
        <v>1431000</v>
      </c>
      <c r="P1691" s="12">
        <v>48.540231405631502</v>
      </c>
      <c r="Q1691" s="12">
        <v>0</v>
      </c>
      <c r="R1691" s="12">
        <v>0</v>
      </c>
    </row>
    <row r="1692" spans="1:18" ht="25.5" x14ac:dyDescent="0.2">
      <c r="A1692" s="5" t="s">
        <v>2427</v>
      </c>
      <c r="B1692" s="10" t="s">
        <v>2387</v>
      </c>
      <c r="C1692" s="12">
        <v>0</v>
      </c>
      <c r="D1692" s="12">
        <v>3190000</v>
      </c>
      <c r="E1692" s="12">
        <v>0</v>
      </c>
      <c r="F1692" s="12">
        <v>0</v>
      </c>
      <c r="G1692" s="12">
        <v>0</v>
      </c>
      <c r="H1692" s="12">
        <v>3190000</v>
      </c>
      <c r="I1692" s="12">
        <v>3190000</v>
      </c>
      <c r="J1692" s="12">
        <v>100</v>
      </c>
      <c r="K1692" s="12">
        <v>3190000</v>
      </c>
      <c r="L1692" s="12">
        <v>100</v>
      </c>
      <c r="M1692" s="12">
        <v>1457500</v>
      </c>
      <c r="N1692" s="12">
        <v>45.689655172413794</v>
      </c>
      <c r="O1692" s="12">
        <v>1457500</v>
      </c>
      <c r="P1692" s="12">
        <v>45.689655172413794</v>
      </c>
      <c r="Q1692" s="12">
        <v>0</v>
      </c>
      <c r="R1692" s="12">
        <v>0</v>
      </c>
    </row>
    <row r="1693" spans="1:18" ht="25.5" x14ac:dyDescent="0.2">
      <c r="A1693" s="5" t="s">
        <v>2428</v>
      </c>
      <c r="B1693" s="10" t="s">
        <v>2409</v>
      </c>
      <c r="C1693" s="12">
        <v>0</v>
      </c>
      <c r="D1693" s="12">
        <v>9715769</v>
      </c>
      <c r="E1693" s="12">
        <v>0</v>
      </c>
      <c r="F1693" s="12">
        <v>0</v>
      </c>
      <c r="G1693" s="12">
        <v>0</v>
      </c>
      <c r="H1693" s="12">
        <v>9715769</v>
      </c>
      <c r="I1693" s="12">
        <v>9715769</v>
      </c>
      <c r="J1693" s="12">
        <v>100</v>
      </c>
      <c r="K1693" s="12">
        <v>9715769</v>
      </c>
      <c r="L1693" s="12">
        <v>100</v>
      </c>
      <c r="M1693" s="12">
        <v>5490600</v>
      </c>
      <c r="N1693" s="12">
        <v>56.512253430479895</v>
      </c>
      <c r="O1693" s="12">
        <v>5490600</v>
      </c>
      <c r="P1693" s="12">
        <v>56.512253430479895</v>
      </c>
      <c r="Q1693" s="12">
        <v>0</v>
      </c>
      <c r="R1693" s="12">
        <v>0</v>
      </c>
    </row>
    <row r="1694" spans="1:18" ht="25.5" x14ac:dyDescent="0.2">
      <c r="A1694" s="5" t="s">
        <v>2429</v>
      </c>
      <c r="B1694" s="10" t="s">
        <v>2393</v>
      </c>
      <c r="C1694" s="12">
        <v>0</v>
      </c>
      <c r="D1694" s="12">
        <v>80000</v>
      </c>
      <c r="E1694" s="12">
        <v>0</v>
      </c>
      <c r="F1694" s="12">
        <v>0</v>
      </c>
      <c r="G1694" s="12">
        <v>80000</v>
      </c>
      <c r="H1694" s="12">
        <v>0</v>
      </c>
      <c r="I1694" s="12">
        <v>0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0</v>
      </c>
      <c r="P1694" s="12">
        <v>0</v>
      </c>
      <c r="Q1694" s="12">
        <v>0</v>
      </c>
      <c r="R1694" s="12">
        <v>0</v>
      </c>
    </row>
    <row r="1695" spans="1:18" ht="38.25" x14ac:dyDescent="0.2">
      <c r="A1695" s="5" t="s">
        <v>2430</v>
      </c>
      <c r="B1695" s="10" t="s">
        <v>2373</v>
      </c>
      <c r="C1695" s="12">
        <v>0</v>
      </c>
      <c r="D1695" s="12">
        <v>0</v>
      </c>
      <c r="E1695" s="12">
        <v>0</v>
      </c>
      <c r="F1695" s="12">
        <v>600664</v>
      </c>
      <c r="G1695" s="12">
        <v>0</v>
      </c>
      <c r="H1695" s="12">
        <v>600664</v>
      </c>
      <c r="I1695" s="12">
        <v>600664</v>
      </c>
      <c r="J1695" s="12">
        <v>100</v>
      </c>
      <c r="K1695" s="12">
        <v>600664</v>
      </c>
      <c r="L1695" s="12">
        <v>100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0</v>
      </c>
    </row>
    <row r="1696" spans="1:18" ht="25.5" x14ac:dyDescent="0.2">
      <c r="A1696" s="5" t="s">
        <v>2431</v>
      </c>
      <c r="B1696" s="10" t="s">
        <v>2396</v>
      </c>
      <c r="C1696" s="12">
        <v>0</v>
      </c>
      <c r="D1696" s="12">
        <v>9540000</v>
      </c>
      <c r="E1696" s="12">
        <v>0</v>
      </c>
      <c r="F1696" s="12">
        <v>912000</v>
      </c>
      <c r="G1696" s="12">
        <v>0</v>
      </c>
      <c r="H1696" s="12">
        <v>10452000</v>
      </c>
      <c r="I1696" s="12">
        <v>10452000</v>
      </c>
      <c r="J1696" s="12">
        <v>100</v>
      </c>
      <c r="K1696" s="12">
        <v>10452000</v>
      </c>
      <c r="L1696" s="12">
        <v>100</v>
      </c>
      <c r="M1696" s="12">
        <v>10452000</v>
      </c>
      <c r="N1696" s="12">
        <v>100</v>
      </c>
      <c r="O1696" s="12">
        <v>10452000</v>
      </c>
      <c r="P1696" s="12">
        <v>100</v>
      </c>
      <c r="Q1696" s="12">
        <v>0</v>
      </c>
      <c r="R1696" s="12">
        <v>0</v>
      </c>
    </row>
    <row r="1697" spans="1:18" ht="25.5" x14ac:dyDescent="0.2">
      <c r="A1697" s="5" t="s">
        <v>2432</v>
      </c>
      <c r="B1697" s="10" t="s">
        <v>2375</v>
      </c>
      <c r="C1697" s="12">
        <v>0</v>
      </c>
      <c r="D1697" s="12">
        <v>6343333</v>
      </c>
      <c r="E1697" s="12">
        <v>0</v>
      </c>
      <c r="F1697" s="12">
        <v>12560000</v>
      </c>
      <c r="G1697" s="12">
        <v>0</v>
      </c>
      <c r="H1697" s="12">
        <v>18903333</v>
      </c>
      <c r="I1697" s="12">
        <v>18903333</v>
      </c>
      <c r="J1697" s="12">
        <v>100</v>
      </c>
      <c r="K1697" s="12">
        <v>18903333</v>
      </c>
      <c r="L1697" s="12">
        <v>100</v>
      </c>
      <c r="M1697" s="12">
        <v>10112400</v>
      </c>
      <c r="N1697" s="12">
        <v>53.495328046117599</v>
      </c>
      <c r="O1697" s="12">
        <v>10112400</v>
      </c>
      <c r="P1697" s="12">
        <v>53.495328046117599</v>
      </c>
      <c r="Q1697" s="12">
        <v>0</v>
      </c>
      <c r="R1697" s="12">
        <v>0</v>
      </c>
    </row>
    <row r="1698" spans="1:18" ht="25.5" x14ac:dyDescent="0.2">
      <c r="A1698" s="5" t="s">
        <v>2433</v>
      </c>
      <c r="B1698" s="10" t="s">
        <v>2434</v>
      </c>
      <c r="C1698" s="12">
        <v>0</v>
      </c>
      <c r="D1698" s="12">
        <v>4810000</v>
      </c>
      <c r="E1698" s="12">
        <v>0</v>
      </c>
      <c r="F1698" s="12">
        <v>3086600</v>
      </c>
      <c r="G1698" s="12">
        <v>3086600</v>
      </c>
      <c r="H1698" s="12">
        <v>4810000</v>
      </c>
      <c r="I1698" s="12">
        <v>3779800</v>
      </c>
      <c r="J1698" s="12">
        <v>78.582120582120595</v>
      </c>
      <c r="K1698" s="12">
        <v>3779800</v>
      </c>
      <c r="L1698" s="12">
        <v>78.582120582120595</v>
      </c>
      <c r="M1698" s="12">
        <v>0</v>
      </c>
      <c r="N1698" s="12">
        <v>0</v>
      </c>
      <c r="O1698" s="12">
        <v>0</v>
      </c>
      <c r="P1698" s="12">
        <v>0</v>
      </c>
      <c r="Q1698" s="12">
        <v>1030200</v>
      </c>
      <c r="R1698" s="12">
        <v>21.417879417879398</v>
      </c>
    </row>
    <row r="1699" spans="1:18" ht="25.5" x14ac:dyDescent="0.2">
      <c r="A1699" s="5" t="s">
        <v>2435</v>
      </c>
      <c r="B1699" s="10" t="s">
        <v>2387</v>
      </c>
      <c r="C1699" s="12">
        <v>0</v>
      </c>
      <c r="D1699" s="12">
        <v>4810000</v>
      </c>
      <c r="E1699" s="12">
        <v>0</v>
      </c>
      <c r="F1699" s="12">
        <v>0</v>
      </c>
      <c r="G1699" s="12">
        <v>3086600</v>
      </c>
      <c r="H1699" s="12">
        <v>1723400</v>
      </c>
      <c r="I1699" s="12">
        <v>1723400</v>
      </c>
      <c r="J1699" s="12">
        <v>100</v>
      </c>
      <c r="K1699" s="12">
        <v>1723400</v>
      </c>
      <c r="L1699" s="12">
        <v>100</v>
      </c>
      <c r="M1699" s="12">
        <v>0</v>
      </c>
      <c r="N1699" s="12">
        <v>0</v>
      </c>
      <c r="O1699" s="12">
        <v>0</v>
      </c>
      <c r="P1699" s="12">
        <v>0</v>
      </c>
      <c r="Q1699" s="12">
        <v>0</v>
      </c>
      <c r="R1699" s="12">
        <v>0</v>
      </c>
    </row>
    <row r="1700" spans="1:18" ht="38.25" x14ac:dyDescent="0.2">
      <c r="A1700" s="5" t="s">
        <v>2436</v>
      </c>
      <c r="B1700" s="10" t="s">
        <v>2373</v>
      </c>
      <c r="C1700" s="12">
        <v>0</v>
      </c>
      <c r="D1700" s="12">
        <v>0</v>
      </c>
      <c r="E1700" s="12">
        <v>0</v>
      </c>
      <c r="F1700" s="12">
        <v>3086600</v>
      </c>
      <c r="G1700" s="12">
        <v>0</v>
      </c>
      <c r="H1700" s="12">
        <v>3086600</v>
      </c>
      <c r="I1700" s="12">
        <v>2056400</v>
      </c>
      <c r="J1700" s="12">
        <v>66.623469189399302</v>
      </c>
      <c r="K1700" s="12">
        <v>2056400</v>
      </c>
      <c r="L1700" s="12">
        <v>66.623469189399302</v>
      </c>
      <c r="M1700" s="12">
        <v>0</v>
      </c>
      <c r="N1700" s="12">
        <v>0</v>
      </c>
      <c r="O1700" s="12">
        <v>0</v>
      </c>
      <c r="P1700" s="12">
        <v>0</v>
      </c>
      <c r="Q1700" s="12">
        <v>1030200</v>
      </c>
      <c r="R1700" s="12">
        <v>33.376530810600698</v>
      </c>
    </row>
    <row r="1701" spans="1:18" ht="25.5" x14ac:dyDescent="0.2">
      <c r="A1701" s="5" t="s">
        <v>2437</v>
      </c>
      <c r="B1701" s="10" t="s">
        <v>2438</v>
      </c>
      <c r="C1701" s="12">
        <v>0</v>
      </c>
      <c r="D1701" s="12">
        <v>8678826</v>
      </c>
      <c r="E1701" s="12">
        <v>0</v>
      </c>
      <c r="F1701" s="12">
        <v>0</v>
      </c>
      <c r="G1701" s="12">
        <v>0</v>
      </c>
      <c r="H1701" s="12">
        <v>8678826</v>
      </c>
      <c r="I1701" s="12">
        <v>8678826</v>
      </c>
      <c r="J1701" s="12">
        <v>100</v>
      </c>
      <c r="K1701" s="12">
        <v>0</v>
      </c>
      <c r="L1701" s="12">
        <v>0</v>
      </c>
      <c r="M1701" s="12">
        <v>0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</row>
    <row r="1702" spans="1:18" ht="38.25" x14ac:dyDescent="0.2">
      <c r="A1702" s="5" t="s">
        <v>2439</v>
      </c>
      <c r="B1702" s="10" t="s">
        <v>2373</v>
      </c>
      <c r="C1702" s="12">
        <v>0</v>
      </c>
      <c r="D1702" s="12">
        <v>8678826</v>
      </c>
      <c r="E1702" s="12">
        <v>0</v>
      </c>
      <c r="F1702" s="12">
        <v>0</v>
      </c>
      <c r="G1702" s="12">
        <v>0</v>
      </c>
      <c r="H1702" s="12">
        <v>8678826</v>
      </c>
      <c r="I1702" s="12">
        <v>8678826</v>
      </c>
      <c r="J1702" s="12">
        <v>100</v>
      </c>
      <c r="K1702" s="12">
        <v>0</v>
      </c>
      <c r="L1702" s="12">
        <v>0</v>
      </c>
      <c r="M1702" s="12">
        <v>0</v>
      </c>
      <c r="N1702" s="12">
        <v>0</v>
      </c>
      <c r="O1702" s="12">
        <v>0</v>
      </c>
      <c r="P1702" s="12">
        <v>0</v>
      </c>
      <c r="Q1702" s="12">
        <v>0</v>
      </c>
      <c r="R1702" s="12">
        <v>0</v>
      </c>
    </row>
    <row r="1703" spans="1:18" x14ac:dyDescent="0.2">
      <c r="A1703" s="5" t="s">
        <v>2440</v>
      </c>
      <c r="B1703" s="8" t="s">
        <v>2441</v>
      </c>
      <c r="C1703" s="12">
        <v>0</v>
      </c>
      <c r="D1703" s="12">
        <v>0</v>
      </c>
      <c r="E1703" s="12">
        <v>0</v>
      </c>
      <c r="F1703" s="12">
        <v>0</v>
      </c>
      <c r="G1703" s="12">
        <v>0</v>
      </c>
      <c r="H1703" s="12">
        <v>0</v>
      </c>
      <c r="I1703" s="12">
        <v>0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2">
        <v>0</v>
      </c>
      <c r="P1703" s="12">
        <v>0</v>
      </c>
      <c r="Q1703" s="12">
        <v>0</v>
      </c>
      <c r="R1703" s="12">
        <v>0</v>
      </c>
    </row>
    <row r="1704" spans="1:18" ht="25.5" x14ac:dyDescent="0.2">
      <c r="A1704" s="5" t="s">
        <v>2442</v>
      </c>
      <c r="B1704" s="10" t="s">
        <v>2385</v>
      </c>
      <c r="C1704" s="12">
        <v>0</v>
      </c>
      <c r="D1704" s="12">
        <v>0</v>
      </c>
      <c r="E1704" s="12">
        <v>0</v>
      </c>
      <c r="F1704" s="12">
        <v>0</v>
      </c>
      <c r="G1704" s="12">
        <v>0</v>
      </c>
      <c r="H1704" s="12">
        <v>0</v>
      </c>
      <c r="I1704" s="12">
        <v>0</v>
      </c>
      <c r="J1704" s="12">
        <v>0</v>
      </c>
      <c r="K1704" s="12">
        <v>0</v>
      </c>
      <c r="L1704" s="12">
        <v>0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</row>
    <row r="1705" spans="1:18" x14ac:dyDescent="0.2">
      <c r="A1705" s="5" t="s">
        <v>2443</v>
      </c>
      <c r="B1705" s="8" t="s">
        <v>2444</v>
      </c>
      <c r="C1705" s="12">
        <v>0</v>
      </c>
      <c r="D1705" s="12">
        <v>0</v>
      </c>
      <c r="E1705" s="12">
        <v>0</v>
      </c>
      <c r="F1705" s="12">
        <v>0</v>
      </c>
      <c r="G1705" s="12">
        <v>0</v>
      </c>
      <c r="H1705" s="12">
        <v>0</v>
      </c>
      <c r="I1705" s="12">
        <v>0</v>
      </c>
      <c r="J1705" s="12">
        <v>0</v>
      </c>
      <c r="K1705" s="12">
        <v>0</v>
      </c>
      <c r="L1705" s="12">
        <v>0</v>
      </c>
      <c r="M1705" s="12">
        <v>0</v>
      </c>
      <c r="N1705" s="12">
        <v>0</v>
      </c>
      <c r="O1705" s="12">
        <v>0</v>
      </c>
      <c r="P1705" s="12">
        <v>0</v>
      </c>
      <c r="Q1705" s="12">
        <v>0</v>
      </c>
      <c r="R1705" s="12">
        <v>0</v>
      </c>
    </row>
    <row r="1706" spans="1:18" ht="25.5" x14ac:dyDescent="0.2">
      <c r="A1706" s="5" t="s">
        <v>2445</v>
      </c>
      <c r="B1706" s="10" t="s">
        <v>2375</v>
      </c>
      <c r="C1706" s="12">
        <v>0</v>
      </c>
      <c r="D1706" s="12">
        <v>0</v>
      </c>
      <c r="E1706" s="12">
        <v>0</v>
      </c>
      <c r="F1706" s="12">
        <v>0</v>
      </c>
      <c r="G1706" s="12">
        <v>0</v>
      </c>
      <c r="H1706" s="12">
        <v>0</v>
      </c>
      <c r="I1706" s="12">
        <v>0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</row>
    <row r="1707" spans="1:18" x14ac:dyDescent="0.2">
      <c r="A1707" s="5" t="s">
        <v>2446</v>
      </c>
      <c r="B1707" s="8" t="s">
        <v>2447</v>
      </c>
      <c r="C1707" s="12">
        <v>0</v>
      </c>
      <c r="D1707" s="12">
        <v>16229187</v>
      </c>
      <c r="E1707" s="12">
        <v>0</v>
      </c>
      <c r="F1707" s="12">
        <v>0</v>
      </c>
      <c r="G1707" s="12">
        <v>0</v>
      </c>
      <c r="H1707" s="12">
        <v>16229187</v>
      </c>
      <c r="I1707" s="12">
        <v>16229187</v>
      </c>
      <c r="J1707" s="12">
        <v>100</v>
      </c>
      <c r="K1707" s="12">
        <v>16229187</v>
      </c>
      <c r="L1707" s="12">
        <v>100</v>
      </c>
      <c r="M1707" s="12">
        <v>16229187</v>
      </c>
      <c r="N1707" s="12">
        <v>100</v>
      </c>
      <c r="O1707" s="12">
        <v>0</v>
      </c>
      <c r="P1707" s="12">
        <v>0</v>
      </c>
      <c r="Q1707" s="12">
        <v>0</v>
      </c>
      <c r="R1707" s="12">
        <v>0</v>
      </c>
    </row>
    <row r="1708" spans="1:18" ht="25.5" x14ac:dyDescent="0.2">
      <c r="A1708" s="5" t="s">
        <v>2448</v>
      </c>
      <c r="B1708" s="10" t="s">
        <v>2385</v>
      </c>
      <c r="C1708" s="12">
        <v>0</v>
      </c>
      <c r="D1708" s="12">
        <v>16229187</v>
      </c>
      <c r="E1708" s="12">
        <v>0</v>
      </c>
      <c r="F1708" s="12">
        <v>0</v>
      </c>
      <c r="G1708" s="12">
        <v>0</v>
      </c>
      <c r="H1708" s="12">
        <v>16229187</v>
      </c>
      <c r="I1708" s="12">
        <v>16229187</v>
      </c>
      <c r="J1708" s="12">
        <v>100</v>
      </c>
      <c r="K1708" s="12">
        <v>16229187</v>
      </c>
      <c r="L1708" s="12">
        <v>100</v>
      </c>
      <c r="M1708" s="12">
        <v>16229187</v>
      </c>
      <c r="N1708" s="12">
        <v>100</v>
      </c>
      <c r="O1708" s="12">
        <v>0</v>
      </c>
      <c r="P1708" s="12">
        <v>0</v>
      </c>
      <c r="Q1708" s="12">
        <v>0</v>
      </c>
      <c r="R1708" s="12">
        <v>0</v>
      </c>
    </row>
    <row r="1709" spans="1:18" x14ac:dyDescent="0.2">
      <c r="A1709" s="5" t="s">
        <v>2449</v>
      </c>
      <c r="B1709" s="8" t="s">
        <v>2450</v>
      </c>
      <c r="C1709" s="12">
        <v>0</v>
      </c>
      <c r="D1709" s="12">
        <v>6100308</v>
      </c>
      <c r="E1709" s="12">
        <v>0</v>
      </c>
      <c r="F1709" s="12">
        <v>0</v>
      </c>
      <c r="G1709" s="12">
        <v>0</v>
      </c>
      <c r="H1709" s="12">
        <v>6100308</v>
      </c>
      <c r="I1709" s="12">
        <v>6100308</v>
      </c>
      <c r="J1709" s="12">
        <v>100</v>
      </c>
      <c r="K1709" s="12">
        <v>6100308</v>
      </c>
      <c r="L1709" s="12">
        <v>100</v>
      </c>
      <c r="M1709" s="12">
        <v>6100308</v>
      </c>
      <c r="N1709" s="12">
        <v>100</v>
      </c>
      <c r="O1709" s="12">
        <v>0</v>
      </c>
      <c r="P1709" s="12">
        <v>0</v>
      </c>
      <c r="Q1709" s="12">
        <v>0</v>
      </c>
      <c r="R1709" s="12">
        <v>0</v>
      </c>
    </row>
    <row r="1710" spans="1:18" ht="25.5" x14ac:dyDescent="0.2">
      <c r="A1710" s="5" t="s">
        <v>2451</v>
      </c>
      <c r="B1710" s="10" t="s">
        <v>2385</v>
      </c>
      <c r="C1710" s="12">
        <v>0</v>
      </c>
      <c r="D1710" s="12">
        <v>6100308</v>
      </c>
      <c r="E1710" s="12">
        <v>0</v>
      </c>
      <c r="F1710" s="12">
        <v>0</v>
      </c>
      <c r="G1710" s="12">
        <v>0</v>
      </c>
      <c r="H1710" s="12">
        <v>6100308</v>
      </c>
      <c r="I1710" s="12">
        <v>6100308</v>
      </c>
      <c r="J1710" s="12">
        <v>100</v>
      </c>
      <c r="K1710" s="12">
        <v>6100308</v>
      </c>
      <c r="L1710" s="12">
        <v>100</v>
      </c>
      <c r="M1710" s="12">
        <v>6100308</v>
      </c>
      <c r="N1710" s="12">
        <v>100</v>
      </c>
      <c r="O1710" s="12">
        <v>0</v>
      </c>
      <c r="P1710" s="12">
        <v>0</v>
      </c>
      <c r="Q1710" s="12">
        <v>0</v>
      </c>
      <c r="R1710" s="12">
        <v>0</v>
      </c>
    </row>
    <row r="1711" spans="1:18" x14ac:dyDescent="0.2">
      <c r="A1711" s="5" t="s">
        <v>2452</v>
      </c>
      <c r="B1711" s="8" t="s">
        <v>2453</v>
      </c>
      <c r="C1711" s="12">
        <v>0</v>
      </c>
      <c r="D1711" s="12">
        <v>2983500</v>
      </c>
      <c r="E1711" s="12">
        <v>0</v>
      </c>
      <c r="F1711" s="12">
        <v>0</v>
      </c>
      <c r="G1711" s="12">
        <v>0</v>
      </c>
      <c r="H1711" s="12">
        <v>2983500</v>
      </c>
      <c r="I1711" s="12">
        <v>1310000</v>
      </c>
      <c r="J1711" s="12">
        <v>43.908161555220396</v>
      </c>
      <c r="K1711" s="12">
        <v>1310000</v>
      </c>
      <c r="L1711" s="12">
        <v>43.908161555220396</v>
      </c>
      <c r="M1711" s="12">
        <v>0</v>
      </c>
      <c r="N1711" s="12">
        <v>0</v>
      </c>
      <c r="O1711" s="12">
        <v>0</v>
      </c>
      <c r="P1711" s="12">
        <v>0</v>
      </c>
      <c r="Q1711" s="12">
        <v>1673500</v>
      </c>
      <c r="R1711" s="12">
        <v>56.091838444779597</v>
      </c>
    </row>
    <row r="1712" spans="1:18" ht="38.25" x14ac:dyDescent="0.2">
      <c r="A1712" s="5" t="s">
        <v>2454</v>
      </c>
      <c r="B1712" s="10" t="s">
        <v>2373</v>
      </c>
      <c r="C1712" s="12">
        <v>0</v>
      </c>
      <c r="D1712" s="12">
        <v>2983500</v>
      </c>
      <c r="E1712" s="12">
        <v>0</v>
      </c>
      <c r="F1712" s="12">
        <v>0</v>
      </c>
      <c r="G1712" s="12">
        <v>0</v>
      </c>
      <c r="H1712" s="12">
        <v>2983500</v>
      </c>
      <c r="I1712" s="12">
        <v>1310000</v>
      </c>
      <c r="J1712" s="12">
        <v>43.908161555220396</v>
      </c>
      <c r="K1712" s="12">
        <v>1310000</v>
      </c>
      <c r="L1712" s="12">
        <v>43.908161555220396</v>
      </c>
      <c r="M1712" s="12">
        <v>0</v>
      </c>
      <c r="N1712" s="12">
        <v>0</v>
      </c>
      <c r="O1712" s="12">
        <v>0</v>
      </c>
      <c r="P1712" s="12">
        <v>0</v>
      </c>
      <c r="Q1712" s="12">
        <v>1673500</v>
      </c>
      <c r="R1712" s="12">
        <v>56.091838444779597</v>
      </c>
    </row>
    <row r="1713" spans="1:18" x14ac:dyDescent="0.2">
      <c r="A1713" s="5" t="s">
        <v>2455</v>
      </c>
      <c r="B1713" s="8" t="s">
        <v>2456</v>
      </c>
      <c r="C1713" s="12">
        <v>0</v>
      </c>
      <c r="D1713" s="12">
        <v>2360000</v>
      </c>
      <c r="E1713" s="12">
        <v>0</v>
      </c>
      <c r="F1713" s="12">
        <v>0</v>
      </c>
      <c r="G1713" s="12">
        <v>0</v>
      </c>
      <c r="H1713" s="12">
        <v>2360000</v>
      </c>
      <c r="I1713" s="12">
        <v>2360000</v>
      </c>
      <c r="J1713" s="12">
        <v>100</v>
      </c>
      <c r="K1713" s="12">
        <v>2360000</v>
      </c>
      <c r="L1713" s="12">
        <v>100</v>
      </c>
      <c r="M1713" s="12">
        <v>2360000</v>
      </c>
      <c r="N1713" s="12">
        <v>100</v>
      </c>
      <c r="O1713" s="12">
        <v>2360000</v>
      </c>
      <c r="P1713" s="12">
        <v>100</v>
      </c>
      <c r="Q1713" s="12">
        <v>0</v>
      </c>
      <c r="R1713" s="12">
        <v>0</v>
      </c>
    </row>
    <row r="1714" spans="1:18" ht="25.5" x14ac:dyDescent="0.2">
      <c r="A1714" s="5" t="s">
        <v>2457</v>
      </c>
      <c r="B1714" s="10" t="s">
        <v>2396</v>
      </c>
      <c r="C1714" s="12">
        <v>0</v>
      </c>
      <c r="D1714" s="12">
        <v>2360000</v>
      </c>
      <c r="E1714" s="12">
        <v>0</v>
      </c>
      <c r="F1714" s="12">
        <v>0</v>
      </c>
      <c r="G1714" s="12">
        <v>0</v>
      </c>
      <c r="H1714" s="12">
        <v>2360000</v>
      </c>
      <c r="I1714" s="12">
        <v>2360000</v>
      </c>
      <c r="J1714" s="12">
        <v>100</v>
      </c>
      <c r="K1714" s="12">
        <v>2360000</v>
      </c>
      <c r="L1714" s="12">
        <v>100</v>
      </c>
      <c r="M1714" s="12">
        <v>2360000</v>
      </c>
      <c r="N1714" s="12">
        <v>100</v>
      </c>
      <c r="O1714" s="12">
        <v>2360000</v>
      </c>
      <c r="P1714" s="12">
        <v>100</v>
      </c>
      <c r="Q1714" s="12">
        <v>0</v>
      </c>
      <c r="R1714" s="12">
        <v>0</v>
      </c>
    </row>
    <row r="1715" spans="1:18" x14ac:dyDescent="0.2">
      <c r="A1715" s="5" t="s">
        <v>2458</v>
      </c>
      <c r="B1715" s="8" t="s">
        <v>2459</v>
      </c>
      <c r="C1715" s="12">
        <v>1054793332</v>
      </c>
      <c r="D1715" s="12">
        <v>115134029</v>
      </c>
      <c r="E1715" s="12">
        <v>92000000</v>
      </c>
      <c r="F1715" s="12">
        <v>0</v>
      </c>
      <c r="G1715" s="12">
        <v>0</v>
      </c>
      <c r="H1715" s="12">
        <v>1077927361</v>
      </c>
      <c r="I1715" s="12">
        <v>1074742937</v>
      </c>
      <c r="J1715" s="12">
        <v>99.704578980438399</v>
      </c>
      <c r="K1715" s="12">
        <v>1031894093</v>
      </c>
      <c r="L1715" s="12">
        <v>95.729464742661804</v>
      </c>
      <c r="M1715" s="12">
        <v>625077460</v>
      </c>
      <c r="N1715" s="12">
        <v>57.988829546001291</v>
      </c>
      <c r="O1715" s="12">
        <v>623763060</v>
      </c>
      <c r="P1715" s="12">
        <v>57.86689183038559</v>
      </c>
      <c r="Q1715" s="12">
        <v>3184424</v>
      </c>
      <c r="R1715" s="12">
        <v>0.29542101956163297</v>
      </c>
    </row>
    <row r="1716" spans="1:18" x14ac:dyDescent="0.2">
      <c r="A1716" s="5" t="s">
        <v>2460</v>
      </c>
      <c r="B1716" s="8" t="s">
        <v>2459</v>
      </c>
      <c r="C1716" s="12">
        <v>1054793332</v>
      </c>
      <c r="D1716" s="12">
        <v>115134029</v>
      </c>
      <c r="E1716" s="12">
        <v>92000000</v>
      </c>
      <c r="F1716" s="12">
        <v>0</v>
      </c>
      <c r="G1716" s="12">
        <v>0</v>
      </c>
      <c r="H1716" s="12">
        <v>1077927361</v>
      </c>
      <c r="I1716" s="12">
        <v>1074742937</v>
      </c>
      <c r="J1716" s="12">
        <v>99.704578980438399</v>
      </c>
      <c r="K1716" s="12">
        <v>1031894093</v>
      </c>
      <c r="L1716" s="12">
        <v>95.729464742661804</v>
      </c>
      <c r="M1716" s="12">
        <v>625077460</v>
      </c>
      <c r="N1716" s="12">
        <v>57.988829546001291</v>
      </c>
      <c r="O1716" s="12">
        <v>623763060</v>
      </c>
      <c r="P1716" s="12">
        <v>57.86689183038559</v>
      </c>
      <c r="Q1716" s="12">
        <v>3184424</v>
      </c>
      <c r="R1716" s="12">
        <v>0.29542101956163297</v>
      </c>
    </row>
    <row r="1717" spans="1:18" x14ac:dyDescent="0.2">
      <c r="A1717" s="5" t="s">
        <v>2461</v>
      </c>
      <c r="B1717" s="8" t="s">
        <v>2336</v>
      </c>
      <c r="C1717" s="12">
        <v>956874332</v>
      </c>
      <c r="D1717" s="12">
        <v>0</v>
      </c>
      <c r="E1717" s="12">
        <v>52000000</v>
      </c>
      <c r="F1717" s="12">
        <v>0</v>
      </c>
      <c r="G1717" s="12">
        <v>0</v>
      </c>
      <c r="H1717" s="12">
        <v>904874332</v>
      </c>
      <c r="I1717" s="12">
        <v>902010532</v>
      </c>
      <c r="J1717" s="12">
        <v>99.683514063917613</v>
      </c>
      <c r="K1717" s="12">
        <v>859161688</v>
      </c>
      <c r="L1717" s="12">
        <v>94.948177621641292</v>
      </c>
      <c r="M1717" s="12">
        <v>621664460</v>
      </c>
      <c r="N1717" s="12">
        <v>68.701745426457705</v>
      </c>
      <c r="O1717" s="12">
        <v>620350060</v>
      </c>
      <c r="P1717" s="12">
        <v>68.556487686955393</v>
      </c>
      <c r="Q1717" s="12">
        <v>2863800</v>
      </c>
      <c r="R1717" s="12">
        <v>0.31648593608244802</v>
      </c>
    </row>
    <row r="1718" spans="1:18" ht="25.5" x14ac:dyDescent="0.2">
      <c r="A1718" s="5" t="s">
        <v>2462</v>
      </c>
      <c r="B1718" s="10" t="s">
        <v>2463</v>
      </c>
      <c r="C1718" s="12">
        <v>446344728</v>
      </c>
      <c r="D1718" s="12">
        <v>0</v>
      </c>
      <c r="E1718" s="12">
        <v>52000000</v>
      </c>
      <c r="F1718" s="12">
        <v>0</v>
      </c>
      <c r="G1718" s="12">
        <v>0</v>
      </c>
      <c r="H1718" s="12">
        <v>394344728</v>
      </c>
      <c r="I1718" s="12">
        <v>391480928</v>
      </c>
      <c r="J1718" s="12">
        <v>99.273782607789798</v>
      </c>
      <c r="K1718" s="12">
        <v>348632084</v>
      </c>
      <c r="L1718" s="12">
        <v>88.407948489170593</v>
      </c>
      <c r="M1718" s="12">
        <v>252064460</v>
      </c>
      <c r="N1718" s="12">
        <v>63.9198249912954</v>
      </c>
      <c r="O1718" s="12">
        <v>250750060</v>
      </c>
      <c r="P1718" s="12">
        <v>63.586512560147597</v>
      </c>
      <c r="Q1718" s="12">
        <v>2863800</v>
      </c>
      <c r="R1718" s="12">
        <v>0.72621739221019788</v>
      </c>
    </row>
    <row r="1719" spans="1:18" x14ac:dyDescent="0.2">
      <c r="A1719" s="5" t="s">
        <v>2464</v>
      </c>
      <c r="B1719" s="8" t="s">
        <v>2465</v>
      </c>
      <c r="C1719" s="12">
        <v>510529604</v>
      </c>
      <c r="D1719" s="12">
        <v>0</v>
      </c>
      <c r="E1719" s="12">
        <v>0</v>
      </c>
      <c r="F1719" s="12">
        <v>0</v>
      </c>
      <c r="G1719" s="12">
        <v>0</v>
      </c>
      <c r="H1719" s="12">
        <v>510529604</v>
      </c>
      <c r="I1719" s="12">
        <v>510529604</v>
      </c>
      <c r="J1719" s="12">
        <v>100</v>
      </c>
      <c r="K1719" s="12">
        <v>510529604</v>
      </c>
      <c r="L1719" s="12">
        <v>100</v>
      </c>
      <c r="M1719" s="12">
        <v>369600000</v>
      </c>
      <c r="N1719" s="12">
        <v>72.395410002511809</v>
      </c>
      <c r="O1719" s="12">
        <v>369600000</v>
      </c>
      <c r="P1719" s="12">
        <v>72.395410002511809</v>
      </c>
      <c r="Q1719" s="12">
        <v>0</v>
      </c>
      <c r="R1719" s="12">
        <v>0</v>
      </c>
    </row>
    <row r="1720" spans="1:18" x14ac:dyDescent="0.2">
      <c r="A1720" s="5" t="s">
        <v>2466</v>
      </c>
      <c r="B1720" s="8" t="s">
        <v>2401</v>
      </c>
      <c r="C1720" s="12">
        <v>97919000</v>
      </c>
      <c r="D1720" s="12">
        <v>0</v>
      </c>
      <c r="E1720" s="12">
        <v>40000000</v>
      </c>
      <c r="F1720" s="12">
        <v>0</v>
      </c>
      <c r="G1720" s="12">
        <v>0</v>
      </c>
      <c r="H1720" s="12">
        <v>57919000</v>
      </c>
      <c r="I1720" s="12">
        <v>57919000</v>
      </c>
      <c r="J1720" s="12">
        <v>100</v>
      </c>
      <c r="K1720" s="12">
        <v>57919000</v>
      </c>
      <c r="L1720" s="12">
        <v>100</v>
      </c>
      <c r="M1720" s="12">
        <v>0</v>
      </c>
      <c r="N1720" s="12">
        <v>0</v>
      </c>
      <c r="O1720" s="12">
        <v>0</v>
      </c>
      <c r="P1720" s="12">
        <v>0</v>
      </c>
      <c r="Q1720" s="12">
        <v>0</v>
      </c>
      <c r="R1720" s="12">
        <v>0</v>
      </c>
    </row>
    <row r="1721" spans="1:18" x14ac:dyDescent="0.2">
      <c r="A1721" s="5" t="s">
        <v>2467</v>
      </c>
      <c r="B1721" s="8" t="s">
        <v>2465</v>
      </c>
      <c r="C1721" s="12">
        <v>97919000</v>
      </c>
      <c r="D1721" s="12">
        <v>0</v>
      </c>
      <c r="E1721" s="12">
        <v>40000000</v>
      </c>
      <c r="F1721" s="12">
        <v>0</v>
      </c>
      <c r="G1721" s="12">
        <v>0</v>
      </c>
      <c r="H1721" s="12">
        <v>57919000</v>
      </c>
      <c r="I1721" s="12">
        <v>57919000</v>
      </c>
      <c r="J1721" s="12">
        <v>100</v>
      </c>
      <c r="K1721" s="12">
        <v>57919000</v>
      </c>
      <c r="L1721" s="12">
        <v>100</v>
      </c>
      <c r="M1721" s="12">
        <v>0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</row>
    <row r="1722" spans="1:18" ht="25.5" x14ac:dyDescent="0.2">
      <c r="A1722" s="5" t="s">
        <v>2468</v>
      </c>
      <c r="B1722" s="10" t="s">
        <v>2469</v>
      </c>
      <c r="C1722" s="12">
        <v>0</v>
      </c>
      <c r="D1722" s="12">
        <v>0</v>
      </c>
      <c r="E1722" s="12">
        <v>0</v>
      </c>
      <c r="F1722" s="12">
        <v>0</v>
      </c>
      <c r="G1722" s="12">
        <v>0</v>
      </c>
      <c r="H1722" s="12">
        <v>0</v>
      </c>
      <c r="I1722" s="12">
        <v>0</v>
      </c>
      <c r="J1722" s="12">
        <v>0</v>
      </c>
      <c r="K1722" s="12">
        <v>0</v>
      </c>
      <c r="L1722" s="12">
        <v>0</v>
      </c>
      <c r="M1722" s="12">
        <v>0</v>
      </c>
      <c r="N1722" s="12">
        <v>0</v>
      </c>
      <c r="O1722" s="12">
        <v>0</v>
      </c>
      <c r="P1722" s="12">
        <v>0</v>
      </c>
      <c r="Q1722" s="12">
        <v>0</v>
      </c>
      <c r="R1722" s="12">
        <v>0</v>
      </c>
    </row>
    <row r="1723" spans="1:18" ht="25.5" x14ac:dyDescent="0.2">
      <c r="A1723" s="5" t="s">
        <v>2470</v>
      </c>
      <c r="B1723" s="10" t="s">
        <v>2463</v>
      </c>
      <c r="C1723" s="12">
        <v>0</v>
      </c>
      <c r="D1723" s="12">
        <v>0</v>
      </c>
      <c r="E1723" s="12">
        <v>0</v>
      </c>
      <c r="F1723" s="12">
        <v>0</v>
      </c>
      <c r="G1723" s="12">
        <v>0</v>
      </c>
      <c r="H1723" s="12">
        <v>0</v>
      </c>
      <c r="I1723" s="12">
        <v>0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0</v>
      </c>
      <c r="P1723" s="12">
        <v>0</v>
      </c>
      <c r="Q1723" s="12">
        <v>0</v>
      </c>
      <c r="R1723" s="12">
        <v>0</v>
      </c>
    </row>
    <row r="1724" spans="1:18" ht="25.5" x14ac:dyDescent="0.2">
      <c r="A1724" s="5" t="s">
        <v>2471</v>
      </c>
      <c r="B1724" s="10" t="s">
        <v>2345</v>
      </c>
      <c r="C1724" s="12">
        <v>0</v>
      </c>
      <c r="D1724" s="12">
        <v>1487356</v>
      </c>
      <c r="E1724" s="12">
        <v>0</v>
      </c>
      <c r="F1724" s="12">
        <v>0</v>
      </c>
      <c r="G1724" s="12">
        <v>0</v>
      </c>
      <c r="H1724" s="12">
        <v>1487356</v>
      </c>
      <c r="I1724" s="12">
        <v>1487356</v>
      </c>
      <c r="J1724" s="12">
        <v>100</v>
      </c>
      <c r="K1724" s="12">
        <v>1487356</v>
      </c>
      <c r="L1724" s="12">
        <v>100</v>
      </c>
      <c r="M1724" s="12">
        <v>0</v>
      </c>
      <c r="N1724" s="12">
        <v>0</v>
      </c>
      <c r="O1724" s="12">
        <v>0</v>
      </c>
      <c r="P1724" s="12">
        <v>0</v>
      </c>
      <c r="Q1724" s="12">
        <v>0</v>
      </c>
      <c r="R1724" s="12">
        <v>0</v>
      </c>
    </row>
    <row r="1725" spans="1:18" ht="25.5" x14ac:dyDescent="0.2">
      <c r="A1725" s="5" t="s">
        <v>2472</v>
      </c>
      <c r="B1725" s="10" t="s">
        <v>2463</v>
      </c>
      <c r="C1725" s="12">
        <v>0</v>
      </c>
      <c r="D1725" s="12">
        <v>1487356</v>
      </c>
      <c r="E1725" s="12">
        <v>0</v>
      </c>
      <c r="F1725" s="12">
        <v>0</v>
      </c>
      <c r="G1725" s="12">
        <v>0</v>
      </c>
      <c r="H1725" s="12">
        <v>1487356</v>
      </c>
      <c r="I1725" s="12">
        <v>1487356</v>
      </c>
      <c r="J1725" s="12">
        <v>100</v>
      </c>
      <c r="K1725" s="12">
        <v>1487356</v>
      </c>
      <c r="L1725" s="12">
        <v>100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</row>
    <row r="1726" spans="1:18" x14ac:dyDescent="0.2">
      <c r="A1726" s="5" t="s">
        <v>2473</v>
      </c>
      <c r="B1726" s="8" t="s">
        <v>2348</v>
      </c>
      <c r="C1726" s="12">
        <v>0</v>
      </c>
      <c r="D1726" s="12">
        <v>89021325</v>
      </c>
      <c r="E1726" s="12">
        <v>0</v>
      </c>
      <c r="F1726" s="12">
        <v>0</v>
      </c>
      <c r="G1726" s="12">
        <v>0</v>
      </c>
      <c r="H1726" s="12">
        <v>89021325</v>
      </c>
      <c r="I1726" s="12">
        <v>89021325</v>
      </c>
      <c r="J1726" s="12">
        <v>100</v>
      </c>
      <c r="K1726" s="12">
        <v>89021325</v>
      </c>
      <c r="L1726" s="12">
        <v>100</v>
      </c>
      <c r="M1726" s="12">
        <v>2613000</v>
      </c>
      <c r="N1726" s="12">
        <v>2.9352517500722399</v>
      </c>
      <c r="O1726" s="12">
        <v>2613000</v>
      </c>
      <c r="P1726" s="12">
        <v>2.9352517500722399</v>
      </c>
      <c r="Q1726" s="12">
        <v>0</v>
      </c>
      <c r="R1726" s="12">
        <v>0</v>
      </c>
    </row>
    <row r="1727" spans="1:18" ht="25.5" x14ac:dyDescent="0.2">
      <c r="A1727" s="5" t="s">
        <v>2474</v>
      </c>
      <c r="B1727" s="10" t="s">
        <v>2463</v>
      </c>
      <c r="C1727" s="12">
        <v>0</v>
      </c>
      <c r="D1727" s="12">
        <v>4573518</v>
      </c>
      <c r="E1727" s="12">
        <v>0</v>
      </c>
      <c r="F1727" s="12">
        <v>0</v>
      </c>
      <c r="G1727" s="12">
        <v>0</v>
      </c>
      <c r="H1727" s="12">
        <v>4573518</v>
      </c>
      <c r="I1727" s="12">
        <v>4573518</v>
      </c>
      <c r="J1727" s="12">
        <v>100</v>
      </c>
      <c r="K1727" s="12">
        <v>4573518</v>
      </c>
      <c r="L1727" s="12">
        <v>100</v>
      </c>
      <c r="M1727" s="12">
        <v>2613000</v>
      </c>
      <c r="N1727" s="12">
        <v>57.133261528652604</v>
      </c>
      <c r="O1727" s="12">
        <v>2613000</v>
      </c>
      <c r="P1727" s="12">
        <v>57.133261528652604</v>
      </c>
      <c r="Q1727" s="12">
        <v>0</v>
      </c>
      <c r="R1727" s="12">
        <v>0</v>
      </c>
    </row>
    <row r="1728" spans="1:18" x14ac:dyDescent="0.2">
      <c r="A1728" s="5" t="s">
        <v>2475</v>
      </c>
      <c r="B1728" s="8" t="s">
        <v>2465</v>
      </c>
      <c r="C1728" s="12">
        <v>0</v>
      </c>
      <c r="D1728" s="12">
        <v>84447807</v>
      </c>
      <c r="E1728" s="12">
        <v>0</v>
      </c>
      <c r="F1728" s="12">
        <v>0</v>
      </c>
      <c r="G1728" s="12">
        <v>0</v>
      </c>
      <c r="H1728" s="12">
        <v>84447807</v>
      </c>
      <c r="I1728" s="12">
        <v>84447807</v>
      </c>
      <c r="J1728" s="12">
        <v>100</v>
      </c>
      <c r="K1728" s="12">
        <v>84447807</v>
      </c>
      <c r="L1728" s="12">
        <v>100</v>
      </c>
      <c r="M1728" s="12">
        <v>0</v>
      </c>
      <c r="N1728" s="12">
        <v>0</v>
      </c>
      <c r="O1728" s="12">
        <v>0</v>
      </c>
      <c r="P1728" s="12">
        <v>0</v>
      </c>
      <c r="Q1728" s="12">
        <v>0</v>
      </c>
      <c r="R1728" s="12">
        <v>0</v>
      </c>
    </row>
    <row r="1729" spans="1:18" ht="25.5" x14ac:dyDescent="0.2">
      <c r="A1729" s="5" t="s">
        <v>2476</v>
      </c>
      <c r="B1729" s="10" t="s">
        <v>2434</v>
      </c>
      <c r="C1729" s="12">
        <v>0</v>
      </c>
      <c r="D1729" s="12">
        <v>21713082</v>
      </c>
      <c r="E1729" s="12">
        <v>0</v>
      </c>
      <c r="F1729" s="12">
        <v>0</v>
      </c>
      <c r="G1729" s="12">
        <v>0</v>
      </c>
      <c r="H1729" s="12">
        <v>21713082</v>
      </c>
      <c r="I1729" s="12">
        <v>21713082</v>
      </c>
      <c r="J1729" s="12">
        <v>100</v>
      </c>
      <c r="K1729" s="12">
        <v>21713082</v>
      </c>
      <c r="L1729" s="12">
        <v>100</v>
      </c>
      <c r="M1729" s="12">
        <v>0</v>
      </c>
      <c r="N1729" s="12">
        <v>0</v>
      </c>
      <c r="O1729" s="12">
        <v>0</v>
      </c>
      <c r="P1729" s="12">
        <v>0</v>
      </c>
      <c r="Q1729" s="12">
        <v>0</v>
      </c>
      <c r="R1729" s="12">
        <v>0</v>
      </c>
    </row>
    <row r="1730" spans="1:18" ht="25.5" x14ac:dyDescent="0.2">
      <c r="A1730" s="5" t="s">
        <v>2477</v>
      </c>
      <c r="B1730" s="10" t="s">
        <v>2463</v>
      </c>
      <c r="C1730" s="12">
        <v>0</v>
      </c>
      <c r="D1730" s="12">
        <v>0</v>
      </c>
      <c r="E1730" s="12">
        <v>0</v>
      </c>
      <c r="F1730" s="12">
        <v>0</v>
      </c>
      <c r="G1730" s="12">
        <v>0</v>
      </c>
      <c r="H1730" s="12">
        <v>0</v>
      </c>
      <c r="I1730" s="12">
        <v>0</v>
      </c>
      <c r="J1730" s="12">
        <v>0</v>
      </c>
      <c r="K1730" s="12">
        <v>0</v>
      </c>
      <c r="L1730" s="12">
        <v>0</v>
      </c>
      <c r="M1730" s="12">
        <v>0</v>
      </c>
      <c r="N1730" s="12">
        <v>0</v>
      </c>
      <c r="O1730" s="12">
        <v>0</v>
      </c>
      <c r="P1730" s="12">
        <v>0</v>
      </c>
      <c r="Q1730" s="12">
        <v>0</v>
      </c>
      <c r="R1730" s="12">
        <v>0</v>
      </c>
    </row>
    <row r="1731" spans="1:18" x14ac:dyDescent="0.2">
      <c r="A1731" s="5" t="s">
        <v>2478</v>
      </c>
      <c r="B1731" s="8" t="s">
        <v>2465</v>
      </c>
      <c r="C1731" s="12">
        <v>0</v>
      </c>
      <c r="D1731" s="12">
        <v>21713082</v>
      </c>
      <c r="E1731" s="12">
        <v>0</v>
      </c>
      <c r="F1731" s="12">
        <v>0</v>
      </c>
      <c r="G1731" s="12">
        <v>0</v>
      </c>
      <c r="H1731" s="12">
        <v>21713082</v>
      </c>
      <c r="I1731" s="12">
        <v>21713082</v>
      </c>
      <c r="J1731" s="12">
        <v>100</v>
      </c>
      <c r="K1731" s="12">
        <v>21713082</v>
      </c>
      <c r="L1731" s="12">
        <v>100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0</v>
      </c>
    </row>
    <row r="1732" spans="1:18" ht="25.5" x14ac:dyDescent="0.2">
      <c r="A1732" s="5" t="s">
        <v>2479</v>
      </c>
      <c r="B1732" s="10" t="s">
        <v>2352</v>
      </c>
      <c r="C1732" s="12">
        <v>0</v>
      </c>
      <c r="D1732" s="12">
        <v>1266666</v>
      </c>
      <c r="E1732" s="12">
        <v>0</v>
      </c>
      <c r="F1732" s="12">
        <v>0</v>
      </c>
      <c r="G1732" s="12">
        <v>0</v>
      </c>
      <c r="H1732" s="12">
        <v>1266666</v>
      </c>
      <c r="I1732" s="12">
        <v>946042</v>
      </c>
      <c r="J1732" s="12">
        <v>74.687565625034495</v>
      </c>
      <c r="K1732" s="12">
        <v>946042</v>
      </c>
      <c r="L1732" s="12">
        <v>74.687565625034495</v>
      </c>
      <c r="M1732" s="12">
        <v>0</v>
      </c>
      <c r="N1732" s="12">
        <v>0</v>
      </c>
      <c r="O1732" s="12">
        <v>0</v>
      </c>
      <c r="P1732" s="12">
        <v>0</v>
      </c>
      <c r="Q1732" s="12">
        <v>320624</v>
      </c>
      <c r="R1732" s="12">
        <v>25.312434374965498</v>
      </c>
    </row>
    <row r="1733" spans="1:18" ht="25.5" x14ac:dyDescent="0.2">
      <c r="A1733" s="5" t="s">
        <v>2480</v>
      </c>
      <c r="B1733" s="10" t="s">
        <v>2463</v>
      </c>
      <c r="C1733" s="12">
        <v>0</v>
      </c>
      <c r="D1733" s="12">
        <v>1266666</v>
      </c>
      <c r="E1733" s="12">
        <v>0</v>
      </c>
      <c r="F1733" s="12">
        <v>0</v>
      </c>
      <c r="G1733" s="12">
        <v>0</v>
      </c>
      <c r="H1733" s="12">
        <v>1266666</v>
      </c>
      <c r="I1733" s="12">
        <v>946042</v>
      </c>
      <c r="J1733" s="12">
        <v>74.687565625034495</v>
      </c>
      <c r="K1733" s="12">
        <v>946042</v>
      </c>
      <c r="L1733" s="12">
        <v>74.687565625034495</v>
      </c>
      <c r="M1733" s="12">
        <v>0</v>
      </c>
      <c r="N1733" s="12">
        <v>0</v>
      </c>
      <c r="O1733" s="12">
        <v>0</v>
      </c>
      <c r="P1733" s="12">
        <v>0</v>
      </c>
      <c r="Q1733" s="12">
        <v>320624</v>
      </c>
      <c r="R1733" s="12">
        <v>25.312434374965498</v>
      </c>
    </row>
    <row r="1734" spans="1:18" ht="25.5" x14ac:dyDescent="0.2">
      <c r="A1734" s="5" t="s">
        <v>2481</v>
      </c>
      <c r="B1734" s="10" t="s">
        <v>2482</v>
      </c>
      <c r="C1734" s="12">
        <v>0</v>
      </c>
      <c r="D1734" s="12">
        <v>800000</v>
      </c>
      <c r="E1734" s="12">
        <v>0</v>
      </c>
      <c r="F1734" s="12">
        <v>0</v>
      </c>
      <c r="G1734" s="12">
        <v>0</v>
      </c>
      <c r="H1734" s="12">
        <v>800000</v>
      </c>
      <c r="I1734" s="12">
        <v>800000</v>
      </c>
      <c r="J1734" s="12">
        <v>100</v>
      </c>
      <c r="K1734" s="12">
        <v>800000</v>
      </c>
      <c r="L1734" s="12">
        <v>100</v>
      </c>
      <c r="M1734" s="12">
        <v>800000</v>
      </c>
      <c r="N1734" s="12">
        <v>100</v>
      </c>
      <c r="O1734" s="12">
        <v>800000</v>
      </c>
      <c r="P1734" s="12">
        <v>100</v>
      </c>
      <c r="Q1734" s="12">
        <v>0</v>
      </c>
      <c r="R1734" s="12">
        <v>0</v>
      </c>
    </row>
    <row r="1735" spans="1:18" ht="25.5" x14ac:dyDescent="0.2">
      <c r="A1735" s="5" t="s">
        <v>2483</v>
      </c>
      <c r="B1735" s="10" t="s">
        <v>2463</v>
      </c>
      <c r="C1735" s="12">
        <v>0</v>
      </c>
      <c r="D1735" s="12">
        <v>800000</v>
      </c>
      <c r="E1735" s="12">
        <v>0</v>
      </c>
      <c r="F1735" s="12">
        <v>0</v>
      </c>
      <c r="G1735" s="12">
        <v>0</v>
      </c>
      <c r="H1735" s="12">
        <v>800000</v>
      </c>
      <c r="I1735" s="12">
        <v>800000</v>
      </c>
      <c r="J1735" s="12">
        <v>100</v>
      </c>
      <c r="K1735" s="12">
        <v>800000</v>
      </c>
      <c r="L1735" s="12">
        <v>100</v>
      </c>
      <c r="M1735" s="12">
        <v>800000</v>
      </c>
      <c r="N1735" s="12">
        <v>100</v>
      </c>
      <c r="O1735" s="12">
        <v>800000</v>
      </c>
      <c r="P1735" s="12">
        <v>100</v>
      </c>
      <c r="Q1735" s="12">
        <v>0</v>
      </c>
      <c r="R1735" s="12">
        <v>0</v>
      </c>
    </row>
    <row r="1736" spans="1:18" x14ac:dyDescent="0.2">
      <c r="A1736" s="5" t="s">
        <v>2484</v>
      </c>
      <c r="B1736" s="8" t="s">
        <v>2485</v>
      </c>
      <c r="C1736" s="12">
        <v>0</v>
      </c>
      <c r="D1736" s="12">
        <v>845600</v>
      </c>
      <c r="E1736" s="12">
        <v>0</v>
      </c>
      <c r="F1736" s="12">
        <v>0</v>
      </c>
      <c r="G1736" s="12">
        <v>0</v>
      </c>
      <c r="H1736" s="12">
        <v>845600</v>
      </c>
      <c r="I1736" s="12">
        <v>845600</v>
      </c>
      <c r="J1736" s="12">
        <v>100</v>
      </c>
      <c r="K1736" s="12">
        <v>845600</v>
      </c>
      <c r="L1736" s="12">
        <v>100</v>
      </c>
      <c r="M1736" s="12">
        <v>0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</row>
    <row r="1737" spans="1:18" ht="25.5" x14ac:dyDescent="0.2">
      <c r="A1737" s="5" t="s">
        <v>2486</v>
      </c>
      <c r="B1737" s="10" t="s">
        <v>2463</v>
      </c>
      <c r="C1737" s="12">
        <v>0</v>
      </c>
      <c r="D1737" s="12">
        <v>845600</v>
      </c>
      <c r="E1737" s="12">
        <v>0</v>
      </c>
      <c r="F1737" s="12">
        <v>0</v>
      </c>
      <c r="G1737" s="12">
        <v>0</v>
      </c>
      <c r="H1737" s="12">
        <v>845600</v>
      </c>
      <c r="I1737" s="12">
        <v>845600</v>
      </c>
      <c r="J1737" s="12">
        <v>100</v>
      </c>
      <c r="K1737" s="12">
        <v>845600</v>
      </c>
      <c r="L1737" s="12">
        <v>100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0</v>
      </c>
    </row>
    <row r="1738" spans="1:18" x14ac:dyDescent="0.2">
      <c r="A1738" s="5" t="s">
        <v>2487</v>
      </c>
      <c r="B1738" s="8" t="s">
        <v>2488</v>
      </c>
      <c r="C1738" s="12">
        <v>86045256000</v>
      </c>
      <c r="D1738" s="12">
        <v>25384731598</v>
      </c>
      <c r="E1738" s="12">
        <v>1202912418</v>
      </c>
      <c r="F1738" s="12">
        <v>0</v>
      </c>
      <c r="G1738" s="12">
        <v>0</v>
      </c>
      <c r="H1738" s="12">
        <v>110227075180</v>
      </c>
      <c r="I1738" s="12">
        <v>92733546593</v>
      </c>
      <c r="J1738" s="12">
        <v>84.12955387010571</v>
      </c>
      <c r="K1738" s="12">
        <v>66874300091.510002</v>
      </c>
      <c r="L1738" s="12">
        <v>60.669576855146296</v>
      </c>
      <c r="M1738" s="12">
        <v>66565471508.410004</v>
      </c>
      <c r="N1738" s="12">
        <v>60.389401968354001</v>
      </c>
      <c r="O1738" s="12">
        <v>66565471508.410004</v>
      </c>
      <c r="P1738" s="12">
        <v>60.389401968354001</v>
      </c>
      <c r="Q1738" s="12">
        <v>17493528587</v>
      </c>
      <c r="R1738" s="12">
        <v>15.870446129894299</v>
      </c>
    </row>
    <row r="1739" spans="1:18" x14ac:dyDescent="0.2">
      <c r="A1739" s="5" t="s">
        <v>2489</v>
      </c>
      <c r="B1739" s="8" t="s">
        <v>67</v>
      </c>
      <c r="C1739" s="12">
        <v>86045256000</v>
      </c>
      <c r="D1739" s="12">
        <v>25384731598</v>
      </c>
      <c r="E1739" s="12">
        <v>1202912418</v>
      </c>
      <c r="F1739" s="12">
        <v>0</v>
      </c>
      <c r="G1739" s="12">
        <v>0</v>
      </c>
      <c r="H1739" s="12">
        <v>110227075180</v>
      </c>
      <c r="I1739" s="12">
        <v>92733546593</v>
      </c>
      <c r="J1739" s="12">
        <v>84.12955387010571</v>
      </c>
      <c r="K1739" s="12">
        <v>66874300091.510002</v>
      </c>
      <c r="L1739" s="12">
        <v>60.669576855146296</v>
      </c>
      <c r="M1739" s="12">
        <v>66565471508.410004</v>
      </c>
      <c r="N1739" s="12">
        <v>60.389401968354001</v>
      </c>
      <c r="O1739" s="12">
        <v>66565471508.410004</v>
      </c>
      <c r="P1739" s="12">
        <v>60.389401968354001</v>
      </c>
      <c r="Q1739" s="12">
        <v>17493528587</v>
      </c>
      <c r="R1739" s="12">
        <v>15.870446129894299</v>
      </c>
    </row>
    <row r="1740" spans="1:18" x14ac:dyDescent="0.2">
      <c r="A1740" s="5" t="s">
        <v>2490</v>
      </c>
      <c r="B1740" s="8" t="s">
        <v>106</v>
      </c>
      <c r="C1740" s="12">
        <v>86045256000</v>
      </c>
      <c r="D1740" s="12">
        <v>25384731598</v>
      </c>
      <c r="E1740" s="12">
        <v>1202912418</v>
      </c>
      <c r="F1740" s="12">
        <v>0</v>
      </c>
      <c r="G1740" s="12">
        <v>0</v>
      </c>
      <c r="H1740" s="12">
        <v>110227075180</v>
      </c>
      <c r="I1740" s="12">
        <v>92733546593</v>
      </c>
      <c r="J1740" s="12">
        <v>84.12955387010571</v>
      </c>
      <c r="K1740" s="12">
        <v>66874300091.510002</v>
      </c>
      <c r="L1740" s="12">
        <v>60.669576855146296</v>
      </c>
      <c r="M1740" s="12">
        <v>66565471508.410004</v>
      </c>
      <c r="N1740" s="12">
        <v>60.389401968354001</v>
      </c>
      <c r="O1740" s="12">
        <v>66565471508.410004</v>
      </c>
      <c r="P1740" s="12">
        <v>60.389401968354001</v>
      </c>
      <c r="Q1740" s="12">
        <v>17493528587</v>
      </c>
      <c r="R1740" s="12">
        <v>15.870446129894299</v>
      </c>
    </row>
    <row r="1741" spans="1:18" x14ac:dyDescent="0.2">
      <c r="A1741" s="5" t="s">
        <v>2491</v>
      </c>
      <c r="B1741" s="8" t="s">
        <v>2325</v>
      </c>
      <c r="C1741" s="12">
        <v>86045256000</v>
      </c>
      <c r="D1741" s="12">
        <v>25384731598</v>
      </c>
      <c r="E1741" s="12">
        <v>1202912418</v>
      </c>
      <c r="F1741" s="12">
        <v>0</v>
      </c>
      <c r="G1741" s="12">
        <v>0</v>
      </c>
      <c r="H1741" s="12">
        <v>110227075180</v>
      </c>
      <c r="I1741" s="12">
        <v>92733546593</v>
      </c>
      <c r="J1741" s="12">
        <v>84.12955387010571</v>
      </c>
      <c r="K1741" s="12">
        <v>66874300091.510002</v>
      </c>
      <c r="L1741" s="12">
        <v>60.669576855146296</v>
      </c>
      <c r="M1741" s="12">
        <v>66565471508.410004</v>
      </c>
      <c r="N1741" s="12">
        <v>60.389401968354001</v>
      </c>
      <c r="O1741" s="12">
        <v>66565471508.410004</v>
      </c>
      <c r="P1741" s="12">
        <v>60.389401968354001</v>
      </c>
      <c r="Q1741" s="12">
        <v>17493528587</v>
      </c>
      <c r="R1741" s="12">
        <v>15.870446129894299</v>
      </c>
    </row>
    <row r="1742" spans="1:18" x14ac:dyDescent="0.2">
      <c r="A1742" s="5" t="s">
        <v>2492</v>
      </c>
      <c r="B1742" s="8" t="s">
        <v>2325</v>
      </c>
      <c r="C1742" s="12">
        <v>86045256000</v>
      </c>
      <c r="D1742" s="12">
        <v>25384731598</v>
      </c>
      <c r="E1742" s="12">
        <v>1202912418</v>
      </c>
      <c r="F1742" s="12">
        <v>0</v>
      </c>
      <c r="G1742" s="12">
        <v>0</v>
      </c>
      <c r="H1742" s="12">
        <v>110227075180</v>
      </c>
      <c r="I1742" s="12">
        <v>92733546593</v>
      </c>
      <c r="J1742" s="12">
        <v>84.12955387010571</v>
      </c>
      <c r="K1742" s="12">
        <v>66874300091.510002</v>
      </c>
      <c r="L1742" s="12">
        <v>60.669576855146296</v>
      </c>
      <c r="M1742" s="12">
        <v>66565471508.410004</v>
      </c>
      <c r="N1742" s="12">
        <v>60.389401968354001</v>
      </c>
      <c r="O1742" s="12">
        <v>66565471508.410004</v>
      </c>
      <c r="P1742" s="12">
        <v>60.389401968354001</v>
      </c>
      <c r="Q1742" s="12">
        <v>17493528587</v>
      </c>
      <c r="R1742" s="12">
        <v>15.870446129894299</v>
      </c>
    </row>
    <row r="1743" spans="1:18" x14ac:dyDescent="0.2">
      <c r="A1743" s="5" t="s">
        <v>2493</v>
      </c>
      <c r="B1743" s="8" t="s">
        <v>2328</v>
      </c>
      <c r="C1743" s="12">
        <v>86045256000</v>
      </c>
      <c r="D1743" s="12">
        <v>25384731598</v>
      </c>
      <c r="E1743" s="12">
        <v>1202912418</v>
      </c>
      <c r="F1743" s="12">
        <v>0</v>
      </c>
      <c r="G1743" s="12">
        <v>0</v>
      </c>
      <c r="H1743" s="12">
        <v>110227075180</v>
      </c>
      <c r="I1743" s="12">
        <v>92733546593</v>
      </c>
      <c r="J1743" s="12">
        <v>84.12955387010571</v>
      </c>
      <c r="K1743" s="12">
        <v>66874300091.510002</v>
      </c>
      <c r="L1743" s="12">
        <v>60.669576855146296</v>
      </c>
      <c r="M1743" s="12">
        <v>66565471508.410004</v>
      </c>
      <c r="N1743" s="12">
        <v>60.389401968354001</v>
      </c>
      <c r="O1743" s="12">
        <v>66565471508.410004</v>
      </c>
      <c r="P1743" s="12">
        <v>60.389401968354001</v>
      </c>
      <c r="Q1743" s="12">
        <v>17493528587</v>
      </c>
      <c r="R1743" s="12">
        <v>15.870446129894299</v>
      </c>
    </row>
    <row r="1744" spans="1:18" x14ac:dyDescent="0.2">
      <c r="A1744" s="5" t="s">
        <v>2494</v>
      </c>
      <c r="B1744" s="8" t="s">
        <v>2330</v>
      </c>
      <c r="C1744" s="12">
        <v>86045256000</v>
      </c>
      <c r="D1744" s="12">
        <v>25384731598</v>
      </c>
      <c r="E1744" s="12">
        <v>1202912418</v>
      </c>
      <c r="F1744" s="12">
        <v>0</v>
      </c>
      <c r="G1744" s="12">
        <v>0</v>
      </c>
      <c r="H1744" s="12">
        <v>110227075180</v>
      </c>
      <c r="I1744" s="12">
        <v>92733546593</v>
      </c>
      <c r="J1744" s="12">
        <v>84.12955387010571</v>
      </c>
      <c r="K1744" s="12">
        <v>66874300091.510002</v>
      </c>
      <c r="L1744" s="12">
        <v>60.669576855146296</v>
      </c>
      <c r="M1744" s="12">
        <v>66565471508.410004</v>
      </c>
      <c r="N1744" s="12">
        <v>60.389401968354001</v>
      </c>
      <c r="O1744" s="12">
        <v>66565471508.410004</v>
      </c>
      <c r="P1744" s="12">
        <v>60.389401968354001</v>
      </c>
      <c r="Q1744" s="12">
        <v>17493528587</v>
      </c>
      <c r="R1744" s="12">
        <v>15.870446129894299</v>
      </c>
    </row>
    <row r="1745" spans="1:18" x14ac:dyDescent="0.2">
      <c r="A1745" s="5" t="s">
        <v>2495</v>
      </c>
      <c r="B1745" s="8" t="s">
        <v>2362</v>
      </c>
      <c r="C1745" s="12">
        <v>89558000</v>
      </c>
      <c r="D1745" s="12">
        <v>0</v>
      </c>
      <c r="E1745" s="12">
        <v>0</v>
      </c>
      <c r="F1745" s="12">
        <v>0</v>
      </c>
      <c r="G1745" s="12">
        <v>0</v>
      </c>
      <c r="H1745" s="12">
        <v>89558000</v>
      </c>
      <c r="I1745" s="12">
        <v>0</v>
      </c>
      <c r="J1745" s="12">
        <v>0</v>
      </c>
      <c r="K1745" s="12">
        <v>0</v>
      </c>
      <c r="L1745" s="12">
        <v>0</v>
      </c>
      <c r="M1745" s="12">
        <v>0</v>
      </c>
      <c r="N1745" s="12">
        <v>0</v>
      </c>
      <c r="O1745" s="12">
        <v>0</v>
      </c>
      <c r="P1745" s="12">
        <v>0</v>
      </c>
      <c r="Q1745" s="12">
        <v>89558000</v>
      </c>
      <c r="R1745" s="12">
        <v>100</v>
      </c>
    </row>
    <row r="1746" spans="1:18" ht="25.5" x14ac:dyDescent="0.2">
      <c r="A1746" s="5" t="s">
        <v>2496</v>
      </c>
      <c r="B1746" s="10" t="s">
        <v>2497</v>
      </c>
      <c r="C1746" s="12">
        <v>89558000</v>
      </c>
      <c r="D1746" s="12">
        <v>0</v>
      </c>
      <c r="E1746" s="12">
        <v>0</v>
      </c>
      <c r="F1746" s="12">
        <v>0</v>
      </c>
      <c r="G1746" s="12">
        <v>0</v>
      </c>
      <c r="H1746" s="12">
        <v>89558000</v>
      </c>
      <c r="I1746" s="12">
        <v>0</v>
      </c>
      <c r="J1746" s="12">
        <v>0</v>
      </c>
      <c r="K1746" s="12">
        <v>0</v>
      </c>
      <c r="L1746" s="12">
        <v>0</v>
      </c>
      <c r="M1746" s="12">
        <v>0</v>
      </c>
      <c r="N1746" s="12">
        <v>0</v>
      </c>
      <c r="O1746" s="12">
        <v>0</v>
      </c>
      <c r="P1746" s="12">
        <v>0</v>
      </c>
      <c r="Q1746" s="12">
        <v>89558000</v>
      </c>
      <c r="R1746" s="12">
        <v>100</v>
      </c>
    </row>
    <row r="1747" spans="1:18" x14ac:dyDescent="0.2">
      <c r="A1747" s="5" t="s">
        <v>2498</v>
      </c>
      <c r="B1747" s="8" t="s">
        <v>2499</v>
      </c>
      <c r="C1747" s="12">
        <v>6489754000</v>
      </c>
      <c r="D1747" s="12">
        <v>0</v>
      </c>
      <c r="E1747" s="12">
        <v>0</v>
      </c>
      <c r="F1747" s="12">
        <v>0</v>
      </c>
      <c r="G1747" s="12">
        <v>0</v>
      </c>
      <c r="H1747" s="12">
        <v>6489754000</v>
      </c>
      <c r="I1747" s="12">
        <v>6489754000</v>
      </c>
      <c r="J1747" s="12">
        <v>100</v>
      </c>
      <c r="K1747" s="12">
        <v>4231989678.02</v>
      </c>
      <c r="L1747" s="12">
        <v>65.210325044986305</v>
      </c>
      <c r="M1747" s="12">
        <v>3931542486.9899998</v>
      </c>
      <c r="N1747" s="12">
        <v>60.580762953264504</v>
      </c>
      <c r="O1747" s="12">
        <v>3931542486.9899998</v>
      </c>
      <c r="P1747" s="12">
        <v>60.580762953264504</v>
      </c>
      <c r="Q1747" s="12">
        <v>0</v>
      </c>
      <c r="R1747" s="12">
        <v>0</v>
      </c>
    </row>
    <row r="1748" spans="1:18" x14ac:dyDescent="0.2">
      <c r="A1748" s="5" t="s">
        <v>2500</v>
      </c>
      <c r="B1748" s="8" t="s">
        <v>2501</v>
      </c>
      <c r="C1748" s="12">
        <v>6489754000</v>
      </c>
      <c r="D1748" s="12">
        <v>0</v>
      </c>
      <c r="E1748" s="12">
        <v>0</v>
      </c>
      <c r="F1748" s="12">
        <v>0</v>
      </c>
      <c r="G1748" s="12">
        <v>0</v>
      </c>
      <c r="H1748" s="12">
        <v>6489754000</v>
      </c>
      <c r="I1748" s="12">
        <v>6489754000</v>
      </c>
      <c r="J1748" s="12">
        <v>100</v>
      </c>
      <c r="K1748" s="12">
        <v>4231989678.02</v>
      </c>
      <c r="L1748" s="12">
        <v>65.210325044986305</v>
      </c>
      <c r="M1748" s="12">
        <v>3931542486.9899998</v>
      </c>
      <c r="N1748" s="12">
        <v>60.580762953264504</v>
      </c>
      <c r="O1748" s="12">
        <v>3931542486.9899998</v>
      </c>
      <c r="P1748" s="12">
        <v>60.580762953264504</v>
      </c>
      <c r="Q1748" s="12">
        <v>0</v>
      </c>
      <c r="R1748" s="12">
        <v>0</v>
      </c>
    </row>
    <row r="1749" spans="1:18" ht="25.5" x14ac:dyDescent="0.2">
      <c r="A1749" s="5" t="s">
        <v>2502</v>
      </c>
      <c r="B1749" s="10" t="s">
        <v>2345</v>
      </c>
      <c r="C1749" s="12">
        <v>0</v>
      </c>
      <c r="D1749" s="12">
        <v>38441</v>
      </c>
      <c r="E1749" s="12">
        <v>0</v>
      </c>
      <c r="F1749" s="12">
        <v>0</v>
      </c>
      <c r="G1749" s="12">
        <v>0</v>
      </c>
      <c r="H1749" s="12">
        <v>38441</v>
      </c>
      <c r="I1749" s="12">
        <v>0</v>
      </c>
      <c r="J1749" s="12">
        <v>0</v>
      </c>
      <c r="K1749" s="12">
        <v>0</v>
      </c>
      <c r="L1749" s="12">
        <v>0</v>
      </c>
      <c r="M1749" s="12">
        <v>0</v>
      </c>
      <c r="N1749" s="12">
        <v>0</v>
      </c>
      <c r="O1749" s="12">
        <v>0</v>
      </c>
      <c r="P1749" s="12">
        <v>0</v>
      </c>
      <c r="Q1749" s="12">
        <v>38441</v>
      </c>
      <c r="R1749" s="12">
        <v>100</v>
      </c>
    </row>
    <row r="1750" spans="1:18" x14ac:dyDescent="0.2">
      <c r="A1750" s="5" t="s">
        <v>2503</v>
      </c>
      <c r="B1750" s="8" t="s">
        <v>2501</v>
      </c>
      <c r="C1750" s="12">
        <v>0</v>
      </c>
      <c r="D1750" s="12">
        <v>38441</v>
      </c>
      <c r="E1750" s="12">
        <v>0</v>
      </c>
      <c r="F1750" s="12">
        <v>0</v>
      </c>
      <c r="G1750" s="12">
        <v>0</v>
      </c>
      <c r="H1750" s="12">
        <v>38441</v>
      </c>
      <c r="I1750" s="12">
        <v>0</v>
      </c>
      <c r="J1750" s="12">
        <v>0</v>
      </c>
      <c r="K1750" s="12">
        <v>0</v>
      </c>
      <c r="L1750" s="12">
        <v>0</v>
      </c>
      <c r="M1750" s="12">
        <v>0</v>
      </c>
      <c r="N1750" s="12">
        <v>0</v>
      </c>
      <c r="O1750" s="12">
        <v>0</v>
      </c>
      <c r="P1750" s="12">
        <v>0</v>
      </c>
      <c r="Q1750" s="12">
        <v>38441</v>
      </c>
      <c r="R1750" s="12">
        <v>100</v>
      </c>
    </row>
    <row r="1751" spans="1:18" ht="25.5" x14ac:dyDescent="0.2">
      <c r="A1751" s="5" t="s">
        <v>2504</v>
      </c>
      <c r="B1751" s="10" t="s">
        <v>2505</v>
      </c>
      <c r="C1751" s="12">
        <v>0</v>
      </c>
      <c r="D1751" s="12">
        <v>418495329</v>
      </c>
      <c r="E1751" s="12">
        <v>0</v>
      </c>
      <c r="F1751" s="12">
        <v>0</v>
      </c>
      <c r="G1751" s="12">
        <v>0</v>
      </c>
      <c r="H1751" s="12">
        <v>418495329</v>
      </c>
      <c r="I1751" s="12">
        <v>0</v>
      </c>
      <c r="J1751" s="12">
        <v>0</v>
      </c>
      <c r="K1751" s="12">
        <v>0</v>
      </c>
      <c r="L1751" s="12">
        <v>0</v>
      </c>
      <c r="M1751" s="12">
        <v>0</v>
      </c>
      <c r="N1751" s="12">
        <v>0</v>
      </c>
      <c r="O1751" s="12">
        <v>0</v>
      </c>
      <c r="P1751" s="12">
        <v>0</v>
      </c>
      <c r="Q1751" s="12">
        <v>418495329</v>
      </c>
      <c r="R1751" s="12">
        <v>100</v>
      </c>
    </row>
    <row r="1752" spans="1:18" x14ac:dyDescent="0.2">
      <c r="A1752" s="5" t="s">
        <v>2506</v>
      </c>
      <c r="B1752" s="8" t="s">
        <v>2501</v>
      </c>
      <c r="C1752" s="12">
        <v>0</v>
      </c>
      <c r="D1752" s="12">
        <v>418495329</v>
      </c>
      <c r="E1752" s="12">
        <v>0</v>
      </c>
      <c r="F1752" s="12">
        <v>0</v>
      </c>
      <c r="G1752" s="12">
        <v>0</v>
      </c>
      <c r="H1752" s="12">
        <v>418495329</v>
      </c>
      <c r="I1752" s="12">
        <v>0</v>
      </c>
      <c r="J1752" s="12">
        <v>0</v>
      </c>
      <c r="K1752" s="12">
        <v>0</v>
      </c>
      <c r="L1752" s="12">
        <v>0</v>
      </c>
      <c r="M1752" s="12">
        <v>0</v>
      </c>
      <c r="N1752" s="12">
        <v>0</v>
      </c>
      <c r="O1752" s="12">
        <v>0</v>
      </c>
      <c r="P1752" s="12">
        <v>0</v>
      </c>
      <c r="Q1752" s="12">
        <v>418495329</v>
      </c>
      <c r="R1752" s="12">
        <v>100</v>
      </c>
    </row>
    <row r="1753" spans="1:18" ht="25.5" x14ac:dyDescent="0.2">
      <c r="A1753" s="5" t="s">
        <v>2507</v>
      </c>
      <c r="B1753" s="10" t="s">
        <v>2352</v>
      </c>
      <c r="C1753" s="12">
        <v>0</v>
      </c>
      <c r="D1753" s="12">
        <v>94445573</v>
      </c>
      <c r="E1753" s="12">
        <v>0</v>
      </c>
      <c r="F1753" s="12">
        <v>0</v>
      </c>
      <c r="G1753" s="12">
        <v>0</v>
      </c>
      <c r="H1753" s="12">
        <v>94445573</v>
      </c>
      <c r="I1753" s="12">
        <v>0</v>
      </c>
      <c r="J1753" s="12">
        <v>0</v>
      </c>
      <c r="K1753" s="12">
        <v>0</v>
      </c>
      <c r="L1753" s="12">
        <v>0</v>
      </c>
      <c r="M1753" s="12">
        <v>0</v>
      </c>
      <c r="N1753" s="12">
        <v>0</v>
      </c>
      <c r="O1753" s="12">
        <v>0</v>
      </c>
      <c r="P1753" s="12">
        <v>0</v>
      </c>
      <c r="Q1753" s="12">
        <v>94445573</v>
      </c>
      <c r="R1753" s="12">
        <v>100</v>
      </c>
    </row>
    <row r="1754" spans="1:18" x14ac:dyDescent="0.2">
      <c r="A1754" s="5" t="s">
        <v>2508</v>
      </c>
      <c r="B1754" s="8" t="s">
        <v>2501</v>
      </c>
      <c r="C1754" s="12">
        <v>0</v>
      </c>
      <c r="D1754" s="12">
        <v>94445573</v>
      </c>
      <c r="E1754" s="12">
        <v>0</v>
      </c>
      <c r="F1754" s="12">
        <v>0</v>
      </c>
      <c r="G1754" s="12">
        <v>0</v>
      </c>
      <c r="H1754" s="12">
        <v>94445573</v>
      </c>
      <c r="I1754" s="12">
        <v>0</v>
      </c>
      <c r="J1754" s="12">
        <v>0</v>
      </c>
      <c r="K1754" s="12">
        <v>0</v>
      </c>
      <c r="L1754" s="12">
        <v>0</v>
      </c>
      <c r="M1754" s="12">
        <v>0</v>
      </c>
      <c r="N1754" s="12">
        <v>0</v>
      </c>
      <c r="O1754" s="12">
        <v>0</v>
      </c>
      <c r="P1754" s="12">
        <v>0</v>
      </c>
      <c r="Q1754" s="12">
        <v>94445573</v>
      </c>
      <c r="R1754" s="12">
        <v>100</v>
      </c>
    </row>
    <row r="1755" spans="1:18" ht="25.5" x14ac:dyDescent="0.2">
      <c r="A1755" s="5" t="s">
        <v>2509</v>
      </c>
      <c r="B1755" s="10" t="s">
        <v>2510</v>
      </c>
      <c r="C1755" s="12">
        <v>0</v>
      </c>
      <c r="D1755" s="12">
        <v>97317376</v>
      </c>
      <c r="E1755" s="12">
        <v>0</v>
      </c>
      <c r="F1755" s="12">
        <v>0</v>
      </c>
      <c r="G1755" s="12">
        <v>0</v>
      </c>
      <c r="H1755" s="12">
        <v>97317376</v>
      </c>
      <c r="I1755" s="12">
        <v>0</v>
      </c>
      <c r="J1755" s="12">
        <v>0</v>
      </c>
      <c r="K1755" s="12">
        <v>0</v>
      </c>
      <c r="L1755" s="12">
        <v>0</v>
      </c>
      <c r="M1755" s="12">
        <v>0</v>
      </c>
      <c r="N1755" s="12">
        <v>0</v>
      </c>
      <c r="O1755" s="12">
        <v>0</v>
      </c>
      <c r="P1755" s="12">
        <v>0</v>
      </c>
      <c r="Q1755" s="12">
        <v>97317376</v>
      </c>
      <c r="R1755" s="12">
        <v>100</v>
      </c>
    </row>
    <row r="1756" spans="1:18" x14ac:dyDescent="0.2">
      <c r="A1756" s="5" t="s">
        <v>2511</v>
      </c>
      <c r="B1756" s="8" t="s">
        <v>2501</v>
      </c>
      <c r="C1756" s="12">
        <v>0</v>
      </c>
      <c r="D1756" s="12">
        <v>97317376</v>
      </c>
      <c r="E1756" s="12">
        <v>0</v>
      </c>
      <c r="F1756" s="12">
        <v>0</v>
      </c>
      <c r="G1756" s="12">
        <v>0</v>
      </c>
      <c r="H1756" s="12">
        <v>97317376</v>
      </c>
      <c r="I1756" s="12">
        <v>0</v>
      </c>
      <c r="J1756" s="12">
        <v>0</v>
      </c>
      <c r="K1756" s="12">
        <v>0</v>
      </c>
      <c r="L1756" s="12">
        <v>0</v>
      </c>
      <c r="M1756" s="12">
        <v>0</v>
      </c>
      <c r="N1756" s="12">
        <v>0</v>
      </c>
      <c r="O1756" s="12">
        <v>0</v>
      </c>
      <c r="P1756" s="12">
        <v>0</v>
      </c>
      <c r="Q1756" s="12">
        <v>97317376</v>
      </c>
      <c r="R1756" s="12">
        <v>100</v>
      </c>
    </row>
    <row r="1757" spans="1:18" ht="25.5" x14ac:dyDescent="0.2">
      <c r="A1757" s="5" t="s">
        <v>2512</v>
      </c>
      <c r="B1757" s="10" t="s">
        <v>2513</v>
      </c>
      <c r="C1757" s="12">
        <v>0</v>
      </c>
      <c r="D1757" s="12">
        <v>11577900</v>
      </c>
      <c r="E1757" s="12">
        <v>0</v>
      </c>
      <c r="F1757" s="12">
        <v>0</v>
      </c>
      <c r="G1757" s="12">
        <v>0</v>
      </c>
      <c r="H1757" s="12">
        <v>11577900</v>
      </c>
      <c r="I1757" s="12">
        <v>0</v>
      </c>
      <c r="J1757" s="12">
        <v>0</v>
      </c>
      <c r="K1757" s="12">
        <v>0</v>
      </c>
      <c r="L1757" s="12">
        <v>0</v>
      </c>
      <c r="M1757" s="12">
        <v>0</v>
      </c>
      <c r="N1757" s="12">
        <v>0</v>
      </c>
      <c r="O1757" s="12">
        <v>0</v>
      </c>
      <c r="P1757" s="12">
        <v>0</v>
      </c>
      <c r="Q1757" s="12">
        <v>11577900</v>
      </c>
      <c r="R1757" s="12">
        <v>100</v>
      </c>
    </row>
    <row r="1758" spans="1:18" x14ac:dyDescent="0.2">
      <c r="A1758" s="5" t="s">
        <v>2514</v>
      </c>
      <c r="B1758" s="8" t="s">
        <v>2501</v>
      </c>
      <c r="C1758" s="12">
        <v>0</v>
      </c>
      <c r="D1758" s="12">
        <v>11577900</v>
      </c>
      <c r="E1758" s="12">
        <v>0</v>
      </c>
      <c r="F1758" s="12">
        <v>0</v>
      </c>
      <c r="G1758" s="12">
        <v>0</v>
      </c>
      <c r="H1758" s="12">
        <v>11577900</v>
      </c>
      <c r="I1758" s="12">
        <v>0</v>
      </c>
      <c r="J1758" s="12">
        <v>0</v>
      </c>
      <c r="K1758" s="12">
        <v>0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11577900</v>
      </c>
      <c r="R1758" s="12">
        <v>100</v>
      </c>
    </row>
    <row r="1759" spans="1:18" x14ac:dyDescent="0.2">
      <c r="A1759" s="5" t="s">
        <v>2515</v>
      </c>
      <c r="B1759" s="8" t="s">
        <v>2516</v>
      </c>
      <c r="C1759" s="12">
        <v>47175022000</v>
      </c>
      <c r="D1759" s="12">
        <v>0</v>
      </c>
      <c r="E1759" s="12">
        <v>0</v>
      </c>
      <c r="F1759" s="12">
        <v>0</v>
      </c>
      <c r="G1759" s="12">
        <v>0</v>
      </c>
      <c r="H1759" s="12">
        <v>47175022000</v>
      </c>
      <c r="I1759" s="12">
        <v>47175022000</v>
      </c>
      <c r="J1759" s="12">
        <v>100</v>
      </c>
      <c r="K1759" s="12">
        <v>33019847492.150002</v>
      </c>
      <c r="L1759" s="12">
        <v>69.994344660083001</v>
      </c>
      <c r="M1759" s="12">
        <v>33019847492.150002</v>
      </c>
      <c r="N1759" s="12">
        <v>69.994344660083001</v>
      </c>
      <c r="O1759" s="12">
        <v>33019847492.150002</v>
      </c>
      <c r="P1759" s="12">
        <v>69.994344660083001</v>
      </c>
      <c r="Q1759" s="12">
        <v>0</v>
      </c>
      <c r="R1759" s="12">
        <v>0</v>
      </c>
    </row>
    <row r="1760" spans="1:18" x14ac:dyDescent="0.2">
      <c r="A1760" s="5" t="s">
        <v>2517</v>
      </c>
      <c r="B1760" s="8" t="s">
        <v>2501</v>
      </c>
      <c r="C1760" s="12">
        <v>47175022000</v>
      </c>
      <c r="D1760" s="12">
        <v>0</v>
      </c>
      <c r="E1760" s="12">
        <v>0</v>
      </c>
      <c r="F1760" s="12">
        <v>0</v>
      </c>
      <c r="G1760" s="12">
        <v>0</v>
      </c>
      <c r="H1760" s="12">
        <v>47175022000</v>
      </c>
      <c r="I1760" s="12">
        <v>47175022000</v>
      </c>
      <c r="J1760" s="12">
        <v>100</v>
      </c>
      <c r="K1760" s="12">
        <v>33019847492.150002</v>
      </c>
      <c r="L1760" s="12">
        <v>69.994344660083001</v>
      </c>
      <c r="M1760" s="12">
        <v>33019847492.150002</v>
      </c>
      <c r="N1760" s="12">
        <v>69.994344660083001</v>
      </c>
      <c r="O1760" s="12">
        <v>33019847492.150002</v>
      </c>
      <c r="P1760" s="12">
        <v>69.994344660083001</v>
      </c>
      <c r="Q1760" s="12">
        <v>0</v>
      </c>
      <c r="R1760" s="12">
        <v>0</v>
      </c>
    </row>
    <row r="1761" spans="1:18" x14ac:dyDescent="0.2">
      <c r="A1761" s="5" t="s">
        <v>2518</v>
      </c>
      <c r="B1761" s="8" t="s">
        <v>2519</v>
      </c>
      <c r="C1761" s="12">
        <v>26687918000</v>
      </c>
      <c r="D1761" s="12">
        <v>102682649</v>
      </c>
      <c r="E1761" s="12">
        <v>0</v>
      </c>
      <c r="F1761" s="12">
        <v>0</v>
      </c>
      <c r="G1761" s="12">
        <v>0</v>
      </c>
      <c r="H1761" s="12">
        <v>26790600649</v>
      </c>
      <c r="I1761" s="12">
        <v>26790600649</v>
      </c>
      <c r="J1761" s="12">
        <v>100</v>
      </c>
      <c r="K1761" s="12">
        <v>25377268379.5</v>
      </c>
      <c r="L1761" s="12">
        <v>94.7245219022264</v>
      </c>
      <c r="M1761" s="12">
        <v>25377268379.5</v>
      </c>
      <c r="N1761" s="12">
        <v>94.7245219022264</v>
      </c>
      <c r="O1761" s="12">
        <v>25377268379.5</v>
      </c>
      <c r="P1761" s="12">
        <v>94.7245219022264</v>
      </c>
      <c r="Q1761" s="12">
        <v>0</v>
      </c>
      <c r="R1761" s="12">
        <v>0</v>
      </c>
    </row>
    <row r="1762" spans="1:18" x14ac:dyDescent="0.2">
      <c r="A1762" s="5" t="s">
        <v>2520</v>
      </c>
      <c r="B1762" s="8" t="s">
        <v>2501</v>
      </c>
      <c r="C1762" s="12">
        <v>26687918000</v>
      </c>
      <c r="D1762" s="12">
        <v>102682649</v>
      </c>
      <c r="E1762" s="12">
        <v>0</v>
      </c>
      <c r="F1762" s="12">
        <v>0</v>
      </c>
      <c r="G1762" s="12">
        <v>0</v>
      </c>
      <c r="H1762" s="12">
        <v>26790600649</v>
      </c>
      <c r="I1762" s="12">
        <v>26790600649</v>
      </c>
      <c r="J1762" s="12">
        <v>100</v>
      </c>
      <c r="K1762" s="12">
        <v>25377268379.5</v>
      </c>
      <c r="L1762" s="12">
        <v>94.7245219022264</v>
      </c>
      <c r="M1762" s="12">
        <v>25377268379.5</v>
      </c>
      <c r="N1762" s="12">
        <v>94.7245219022264</v>
      </c>
      <c r="O1762" s="12">
        <v>25377268379.5</v>
      </c>
      <c r="P1762" s="12">
        <v>94.7245219022264</v>
      </c>
      <c r="Q1762" s="12">
        <v>0</v>
      </c>
      <c r="R1762" s="12">
        <v>0</v>
      </c>
    </row>
    <row r="1763" spans="1:18" x14ac:dyDescent="0.2">
      <c r="A1763" s="5" t="s">
        <v>2521</v>
      </c>
      <c r="B1763" s="8" t="s">
        <v>2522</v>
      </c>
      <c r="C1763" s="12">
        <v>2995483000</v>
      </c>
      <c r="D1763" s="12">
        <v>0</v>
      </c>
      <c r="E1763" s="12">
        <v>1202912418</v>
      </c>
      <c r="F1763" s="12">
        <v>0</v>
      </c>
      <c r="G1763" s="12">
        <v>0</v>
      </c>
      <c r="H1763" s="12">
        <v>1792570582</v>
      </c>
      <c r="I1763" s="12">
        <v>1792570582</v>
      </c>
      <c r="J1763" s="12">
        <v>100</v>
      </c>
      <c r="K1763" s="12">
        <v>1792570582</v>
      </c>
      <c r="L1763" s="12">
        <v>100</v>
      </c>
      <c r="M1763" s="12">
        <v>1792570582</v>
      </c>
      <c r="N1763" s="12">
        <v>100</v>
      </c>
      <c r="O1763" s="12">
        <v>1792570582</v>
      </c>
      <c r="P1763" s="12">
        <v>100</v>
      </c>
      <c r="Q1763" s="12">
        <v>0</v>
      </c>
      <c r="R1763" s="12">
        <v>0</v>
      </c>
    </row>
    <row r="1764" spans="1:18" x14ac:dyDescent="0.2">
      <c r="A1764" s="5" t="s">
        <v>2523</v>
      </c>
      <c r="B1764" s="8" t="s">
        <v>2501</v>
      </c>
      <c r="C1764" s="12">
        <v>2995483000</v>
      </c>
      <c r="D1764" s="12">
        <v>0</v>
      </c>
      <c r="E1764" s="12">
        <v>1202912418</v>
      </c>
      <c r="F1764" s="12">
        <v>0</v>
      </c>
      <c r="G1764" s="12">
        <v>0</v>
      </c>
      <c r="H1764" s="12">
        <v>1792570582</v>
      </c>
      <c r="I1764" s="12">
        <v>1792570582</v>
      </c>
      <c r="J1764" s="12">
        <v>100</v>
      </c>
      <c r="K1764" s="12">
        <v>1792570582</v>
      </c>
      <c r="L1764" s="12">
        <v>100</v>
      </c>
      <c r="M1764" s="12">
        <v>1792570582</v>
      </c>
      <c r="N1764" s="12">
        <v>100</v>
      </c>
      <c r="O1764" s="12">
        <v>1792570582</v>
      </c>
      <c r="P1764" s="12">
        <v>100</v>
      </c>
      <c r="Q1764" s="12">
        <v>0</v>
      </c>
      <c r="R1764" s="12">
        <v>0</v>
      </c>
    </row>
    <row r="1765" spans="1:18" x14ac:dyDescent="0.2">
      <c r="A1765" s="5" t="s">
        <v>2524</v>
      </c>
      <c r="B1765" s="8" t="s">
        <v>2525</v>
      </c>
      <c r="C1765" s="12">
        <v>2507521000</v>
      </c>
      <c r="D1765" s="12">
        <v>678036968</v>
      </c>
      <c r="E1765" s="12">
        <v>0</v>
      </c>
      <c r="F1765" s="12">
        <v>0</v>
      </c>
      <c r="G1765" s="12">
        <v>0</v>
      </c>
      <c r="H1765" s="12">
        <v>3185557968</v>
      </c>
      <c r="I1765" s="12">
        <v>2507521000</v>
      </c>
      <c r="J1765" s="12">
        <v>78.715283953043397</v>
      </c>
      <c r="K1765" s="12">
        <v>2452623959.8400002</v>
      </c>
      <c r="L1765" s="12">
        <v>76.991973917204803</v>
      </c>
      <c r="M1765" s="12">
        <v>2444242567.77</v>
      </c>
      <c r="N1765" s="12">
        <v>76.728867982414286</v>
      </c>
      <c r="O1765" s="12">
        <v>2444242567.77</v>
      </c>
      <c r="P1765" s="12">
        <v>76.728867982414286</v>
      </c>
      <c r="Q1765" s="12">
        <v>678036968</v>
      </c>
      <c r="R1765" s="12">
        <v>21.2847160469566</v>
      </c>
    </row>
    <row r="1766" spans="1:18" x14ac:dyDescent="0.2">
      <c r="A1766" s="5" t="s">
        <v>2526</v>
      </c>
      <c r="B1766" s="8" t="s">
        <v>2501</v>
      </c>
      <c r="C1766" s="12">
        <v>2507521000</v>
      </c>
      <c r="D1766" s="12">
        <v>678036968</v>
      </c>
      <c r="E1766" s="12">
        <v>0</v>
      </c>
      <c r="F1766" s="12">
        <v>0</v>
      </c>
      <c r="G1766" s="12">
        <v>0</v>
      </c>
      <c r="H1766" s="12">
        <v>3185557968</v>
      </c>
      <c r="I1766" s="12">
        <v>2507521000</v>
      </c>
      <c r="J1766" s="12">
        <v>78.715283953043397</v>
      </c>
      <c r="K1766" s="12">
        <v>2452623959.8400002</v>
      </c>
      <c r="L1766" s="12">
        <v>76.991973917204803</v>
      </c>
      <c r="M1766" s="12">
        <v>2444242567.77</v>
      </c>
      <c r="N1766" s="12">
        <v>76.728867982414286</v>
      </c>
      <c r="O1766" s="12">
        <v>2444242567.77</v>
      </c>
      <c r="P1766" s="12">
        <v>76.728867982414286</v>
      </c>
      <c r="Q1766" s="12">
        <v>678036968</v>
      </c>
      <c r="R1766" s="12">
        <v>21.2847160469566</v>
      </c>
    </row>
    <row r="1767" spans="1:18" x14ac:dyDescent="0.2">
      <c r="A1767" s="5" t="s">
        <v>2527</v>
      </c>
      <c r="B1767" s="8" t="s">
        <v>2528</v>
      </c>
      <c r="C1767" s="12">
        <v>0</v>
      </c>
      <c r="D1767" s="12">
        <v>600774312</v>
      </c>
      <c r="E1767" s="12">
        <v>0</v>
      </c>
      <c r="F1767" s="12">
        <v>0</v>
      </c>
      <c r="G1767" s="12">
        <v>0</v>
      </c>
      <c r="H1767" s="12">
        <v>600774312</v>
      </c>
      <c r="I1767" s="12">
        <v>600774312</v>
      </c>
      <c r="J1767" s="12">
        <v>100</v>
      </c>
      <c r="K1767" s="12">
        <v>0</v>
      </c>
      <c r="L1767" s="12">
        <v>0</v>
      </c>
      <c r="M1767" s="12">
        <v>0</v>
      </c>
      <c r="N1767" s="12">
        <v>0</v>
      </c>
      <c r="O1767" s="12">
        <v>0</v>
      </c>
      <c r="P1767" s="12">
        <v>0</v>
      </c>
      <c r="Q1767" s="12">
        <v>0</v>
      </c>
      <c r="R1767" s="12">
        <v>0</v>
      </c>
    </row>
    <row r="1768" spans="1:18" x14ac:dyDescent="0.2">
      <c r="A1768" s="5" t="s">
        <v>2529</v>
      </c>
      <c r="B1768" s="8" t="s">
        <v>2501</v>
      </c>
      <c r="C1768" s="12">
        <v>0</v>
      </c>
      <c r="D1768" s="12">
        <v>600774312</v>
      </c>
      <c r="E1768" s="12">
        <v>0</v>
      </c>
      <c r="F1768" s="12">
        <v>0</v>
      </c>
      <c r="G1768" s="12">
        <v>0</v>
      </c>
      <c r="H1768" s="12">
        <v>600774312</v>
      </c>
      <c r="I1768" s="12">
        <v>600774312</v>
      </c>
      <c r="J1768" s="12">
        <v>100</v>
      </c>
      <c r="K1768" s="12">
        <v>0</v>
      </c>
      <c r="L1768" s="12">
        <v>0</v>
      </c>
      <c r="M1768" s="12">
        <v>0</v>
      </c>
      <c r="N1768" s="12">
        <v>0</v>
      </c>
      <c r="O1768" s="12">
        <v>0</v>
      </c>
      <c r="P1768" s="12">
        <v>0</v>
      </c>
      <c r="Q1768" s="12">
        <v>0</v>
      </c>
      <c r="R1768" s="12">
        <v>0</v>
      </c>
    </row>
    <row r="1769" spans="1:18" x14ac:dyDescent="0.2">
      <c r="A1769" s="5" t="s">
        <v>2530</v>
      </c>
      <c r="B1769" s="8" t="s">
        <v>2531</v>
      </c>
      <c r="C1769" s="12">
        <v>0</v>
      </c>
      <c r="D1769" s="12">
        <v>611793317</v>
      </c>
      <c r="E1769" s="12">
        <v>0</v>
      </c>
      <c r="F1769" s="12">
        <v>0</v>
      </c>
      <c r="G1769" s="12">
        <v>0</v>
      </c>
      <c r="H1769" s="12">
        <v>611793317</v>
      </c>
      <c r="I1769" s="12">
        <v>611793317</v>
      </c>
      <c r="J1769" s="12">
        <v>100</v>
      </c>
      <c r="K1769" s="12">
        <v>0</v>
      </c>
      <c r="L1769" s="12">
        <v>0</v>
      </c>
      <c r="M1769" s="12">
        <v>0</v>
      </c>
      <c r="N1769" s="12">
        <v>0</v>
      </c>
      <c r="O1769" s="12">
        <v>0</v>
      </c>
      <c r="P1769" s="12">
        <v>0</v>
      </c>
      <c r="Q1769" s="12">
        <v>0</v>
      </c>
      <c r="R1769" s="12">
        <v>0</v>
      </c>
    </row>
    <row r="1770" spans="1:18" x14ac:dyDescent="0.2">
      <c r="A1770" s="5" t="s">
        <v>2532</v>
      </c>
      <c r="B1770" s="8" t="s">
        <v>2501</v>
      </c>
      <c r="C1770" s="12">
        <v>0</v>
      </c>
      <c r="D1770" s="12">
        <v>611793317</v>
      </c>
      <c r="E1770" s="12">
        <v>0</v>
      </c>
      <c r="F1770" s="12">
        <v>0</v>
      </c>
      <c r="G1770" s="12">
        <v>0</v>
      </c>
      <c r="H1770" s="12">
        <v>611793317</v>
      </c>
      <c r="I1770" s="12">
        <v>611793317</v>
      </c>
      <c r="J1770" s="12">
        <v>100</v>
      </c>
      <c r="K1770" s="12">
        <v>0</v>
      </c>
      <c r="L1770" s="12">
        <v>0</v>
      </c>
      <c r="M1770" s="12">
        <v>0</v>
      </c>
      <c r="N1770" s="12">
        <v>0</v>
      </c>
      <c r="O1770" s="12">
        <v>0</v>
      </c>
      <c r="P1770" s="12">
        <v>0</v>
      </c>
      <c r="Q1770" s="12">
        <v>0</v>
      </c>
      <c r="R1770" s="12">
        <v>0</v>
      </c>
    </row>
    <row r="1771" spans="1:18" x14ac:dyDescent="0.2">
      <c r="A1771" s="5" t="s">
        <v>2533</v>
      </c>
      <c r="B1771" s="8" t="s">
        <v>2534</v>
      </c>
      <c r="C1771" s="12">
        <v>0</v>
      </c>
      <c r="D1771" s="12">
        <v>138464451</v>
      </c>
      <c r="E1771" s="12">
        <v>0</v>
      </c>
      <c r="F1771" s="12">
        <v>0</v>
      </c>
      <c r="G1771" s="12">
        <v>0</v>
      </c>
      <c r="H1771" s="12">
        <v>138464451</v>
      </c>
      <c r="I1771" s="12">
        <v>138464451</v>
      </c>
      <c r="J1771" s="12">
        <v>100</v>
      </c>
      <c r="K1771" s="12">
        <v>0</v>
      </c>
      <c r="L1771" s="12">
        <v>0</v>
      </c>
      <c r="M1771" s="12">
        <v>0</v>
      </c>
      <c r="N1771" s="12">
        <v>0</v>
      </c>
      <c r="O1771" s="12">
        <v>0</v>
      </c>
      <c r="P1771" s="12">
        <v>0</v>
      </c>
      <c r="Q1771" s="12">
        <v>0</v>
      </c>
      <c r="R1771" s="12">
        <v>0</v>
      </c>
    </row>
    <row r="1772" spans="1:18" x14ac:dyDescent="0.2">
      <c r="A1772" s="5" t="s">
        <v>2535</v>
      </c>
      <c r="B1772" s="8" t="s">
        <v>2501</v>
      </c>
      <c r="C1772" s="12">
        <v>0</v>
      </c>
      <c r="D1772" s="12">
        <v>138464451</v>
      </c>
      <c r="E1772" s="12">
        <v>0</v>
      </c>
      <c r="F1772" s="12">
        <v>0</v>
      </c>
      <c r="G1772" s="12">
        <v>0</v>
      </c>
      <c r="H1772" s="12">
        <v>138464451</v>
      </c>
      <c r="I1772" s="12">
        <v>138464451</v>
      </c>
      <c r="J1772" s="12">
        <v>100</v>
      </c>
      <c r="K1772" s="12">
        <v>0</v>
      </c>
      <c r="L1772" s="12">
        <v>0</v>
      </c>
      <c r="M1772" s="12">
        <v>0</v>
      </c>
      <c r="N1772" s="12">
        <v>0</v>
      </c>
      <c r="O1772" s="12">
        <v>0</v>
      </c>
      <c r="P1772" s="12">
        <v>0</v>
      </c>
      <c r="Q1772" s="12">
        <v>0</v>
      </c>
      <c r="R1772" s="12">
        <v>0</v>
      </c>
    </row>
    <row r="1773" spans="1:18" x14ac:dyDescent="0.2">
      <c r="A1773" s="5" t="s">
        <v>2536</v>
      </c>
      <c r="B1773" s="8" t="s">
        <v>2537</v>
      </c>
      <c r="C1773" s="12">
        <v>100000000</v>
      </c>
      <c r="D1773" s="12">
        <v>0</v>
      </c>
      <c r="E1773" s="12">
        <v>0</v>
      </c>
      <c r="F1773" s="12">
        <v>0</v>
      </c>
      <c r="G1773" s="12">
        <v>0</v>
      </c>
      <c r="H1773" s="12">
        <v>100000000</v>
      </c>
      <c r="I1773" s="12">
        <v>100000000</v>
      </c>
      <c r="J1773" s="12">
        <v>100</v>
      </c>
      <c r="K1773" s="12">
        <v>0</v>
      </c>
      <c r="L1773" s="12">
        <v>0</v>
      </c>
      <c r="M1773" s="12">
        <v>0</v>
      </c>
      <c r="N1773" s="12">
        <v>0</v>
      </c>
      <c r="O1773" s="12">
        <v>0</v>
      </c>
      <c r="P1773" s="12">
        <v>0</v>
      </c>
      <c r="Q1773" s="12">
        <v>0</v>
      </c>
      <c r="R1773" s="12">
        <v>0</v>
      </c>
    </row>
    <row r="1774" spans="1:18" x14ac:dyDescent="0.2">
      <c r="A1774" s="5" t="s">
        <v>2538</v>
      </c>
      <c r="B1774" s="8" t="s">
        <v>2501</v>
      </c>
      <c r="C1774" s="12">
        <v>100000000</v>
      </c>
      <c r="D1774" s="12">
        <v>0</v>
      </c>
      <c r="E1774" s="12">
        <v>0</v>
      </c>
      <c r="F1774" s="12">
        <v>0</v>
      </c>
      <c r="G1774" s="12">
        <v>0</v>
      </c>
      <c r="H1774" s="12">
        <v>100000000</v>
      </c>
      <c r="I1774" s="12">
        <v>100000000</v>
      </c>
      <c r="J1774" s="12">
        <v>100</v>
      </c>
      <c r="K1774" s="12">
        <v>0</v>
      </c>
      <c r="L1774" s="12">
        <v>0</v>
      </c>
      <c r="M1774" s="12">
        <v>0</v>
      </c>
      <c r="N1774" s="12">
        <v>0</v>
      </c>
      <c r="O1774" s="12">
        <v>0</v>
      </c>
      <c r="P1774" s="12">
        <v>0</v>
      </c>
      <c r="Q1774" s="12">
        <v>0</v>
      </c>
      <c r="R1774" s="12">
        <v>0</v>
      </c>
    </row>
    <row r="1775" spans="1:18" x14ac:dyDescent="0.2">
      <c r="A1775" s="5" t="s">
        <v>2539</v>
      </c>
      <c r="B1775" s="8" t="s">
        <v>2540</v>
      </c>
      <c r="C1775" s="12">
        <v>0</v>
      </c>
      <c r="D1775" s="12">
        <v>391671609</v>
      </c>
      <c r="E1775" s="12">
        <v>0</v>
      </c>
      <c r="F1775" s="12">
        <v>0</v>
      </c>
      <c r="G1775" s="12">
        <v>0</v>
      </c>
      <c r="H1775" s="12">
        <v>391671609</v>
      </c>
      <c r="I1775" s="12">
        <v>391671609</v>
      </c>
      <c r="J1775" s="12">
        <v>100</v>
      </c>
      <c r="K1775" s="12">
        <v>0</v>
      </c>
      <c r="L1775" s="12">
        <v>0</v>
      </c>
      <c r="M1775" s="12">
        <v>0</v>
      </c>
      <c r="N1775" s="12">
        <v>0</v>
      </c>
      <c r="O1775" s="12">
        <v>0</v>
      </c>
      <c r="P1775" s="12">
        <v>0</v>
      </c>
      <c r="Q1775" s="12">
        <v>0</v>
      </c>
      <c r="R1775" s="12">
        <v>0</v>
      </c>
    </row>
    <row r="1776" spans="1:18" x14ac:dyDescent="0.2">
      <c r="A1776" s="5" t="s">
        <v>2541</v>
      </c>
      <c r="B1776" s="8" t="s">
        <v>2501</v>
      </c>
      <c r="C1776" s="12">
        <v>0</v>
      </c>
      <c r="D1776" s="12">
        <v>391671609</v>
      </c>
      <c r="E1776" s="12">
        <v>0</v>
      </c>
      <c r="F1776" s="12">
        <v>0</v>
      </c>
      <c r="G1776" s="12">
        <v>0</v>
      </c>
      <c r="H1776" s="12">
        <v>391671609</v>
      </c>
      <c r="I1776" s="12">
        <v>391671609</v>
      </c>
      <c r="J1776" s="12">
        <v>100</v>
      </c>
      <c r="K1776" s="12">
        <v>0</v>
      </c>
      <c r="L1776" s="12">
        <v>0</v>
      </c>
      <c r="M1776" s="12">
        <v>0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</row>
    <row r="1777" spans="1:18" x14ac:dyDescent="0.2">
      <c r="A1777" s="5" t="s">
        <v>2542</v>
      </c>
      <c r="B1777" s="8" t="s">
        <v>2543</v>
      </c>
      <c r="C1777" s="12">
        <v>0</v>
      </c>
      <c r="D1777" s="12">
        <v>6135374673</v>
      </c>
      <c r="E1777" s="12">
        <v>0</v>
      </c>
      <c r="F1777" s="12">
        <v>0</v>
      </c>
      <c r="G1777" s="12">
        <v>0</v>
      </c>
      <c r="H1777" s="12">
        <v>6135374673</v>
      </c>
      <c r="I1777" s="12">
        <v>6135374673</v>
      </c>
      <c r="J1777" s="12">
        <v>100</v>
      </c>
      <c r="K1777" s="12">
        <v>0</v>
      </c>
      <c r="L1777" s="12">
        <v>0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</row>
    <row r="1778" spans="1:18" x14ac:dyDescent="0.2">
      <c r="A1778" s="5" t="s">
        <v>2544</v>
      </c>
      <c r="B1778" s="8" t="s">
        <v>2501</v>
      </c>
      <c r="C1778" s="12">
        <v>0</v>
      </c>
      <c r="D1778" s="12">
        <v>6135374673</v>
      </c>
      <c r="E1778" s="12">
        <v>0</v>
      </c>
      <c r="F1778" s="12">
        <v>0</v>
      </c>
      <c r="G1778" s="12">
        <v>0</v>
      </c>
      <c r="H1778" s="12">
        <v>6135374673</v>
      </c>
      <c r="I1778" s="12">
        <v>6135374673</v>
      </c>
      <c r="J1778" s="12">
        <v>100</v>
      </c>
      <c r="K1778" s="12">
        <v>0</v>
      </c>
      <c r="L1778" s="12">
        <v>0</v>
      </c>
      <c r="M1778" s="12">
        <v>0</v>
      </c>
      <c r="N1778" s="12">
        <v>0</v>
      </c>
      <c r="O1778" s="12">
        <v>0</v>
      </c>
      <c r="P1778" s="12">
        <v>0</v>
      </c>
      <c r="Q1778" s="12">
        <v>0</v>
      </c>
      <c r="R1778" s="12">
        <v>0</v>
      </c>
    </row>
    <row r="1779" spans="1:18" x14ac:dyDescent="0.2">
      <c r="A1779" s="5" t="s">
        <v>2545</v>
      </c>
      <c r="B1779" s="8" t="s">
        <v>2546</v>
      </c>
      <c r="C1779" s="12">
        <v>0</v>
      </c>
      <c r="D1779" s="12">
        <v>16104059000</v>
      </c>
      <c r="E1779" s="12">
        <v>0</v>
      </c>
      <c r="F1779" s="12">
        <v>0</v>
      </c>
      <c r="G1779" s="12">
        <v>0</v>
      </c>
      <c r="H1779" s="12">
        <v>16104059000</v>
      </c>
      <c r="I1779" s="12">
        <v>0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0</v>
      </c>
      <c r="P1779" s="12">
        <v>0</v>
      </c>
      <c r="Q1779" s="12">
        <v>16104059000</v>
      </c>
      <c r="R1779" s="12">
        <v>100</v>
      </c>
    </row>
    <row r="1780" spans="1:18" x14ac:dyDescent="0.2">
      <c r="A1780" s="5" t="s">
        <v>2547</v>
      </c>
      <c r="B1780" s="8" t="s">
        <v>2501</v>
      </c>
      <c r="C1780" s="12">
        <v>0</v>
      </c>
      <c r="D1780" s="12">
        <v>16104059000</v>
      </c>
      <c r="E1780" s="12">
        <v>0</v>
      </c>
      <c r="F1780" s="12">
        <v>0</v>
      </c>
      <c r="G1780" s="12">
        <v>0</v>
      </c>
      <c r="H1780" s="12">
        <v>16104059000</v>
      </c>
      <c r="I1780" s="12">
        <v>0</v>
      </c>
      <c r="J1780" s="12">
        <v>0</v>
      </c>
      <c r="K1780" s="12">
        <v>0</v>
      </c>
      <c r="L1780" s="12">
        <v>0</v>
      </c>
      <c r="M1780" s="12">
        <v>0</v>
      </c>
      <c r="N1780" s="12">
        <v>0</v>
      </c>
      <c r="O1780" s="12">
        <v>0</v>
      </c>
      <c r="P1780" s="12">
        <v>0</v>
      </c>
      <c r="Q1780" s="12">
        <v>16104059000</v>
      </c>
      <c r="R1780" s="12">
        <v>100</v>
      </c>
    </row>
    <row r="1781" spans="1:18" x14ac:dyDescent="0.2">
      <c r="A1781" s="5" t="s">
        <v>2548</v>
      </c>
      <c r="B1781" s="8" t="s">
        <v>2549</v>
      </c>
      <c r="C1781" s="12">
        <v>1266816000</v>
      </c>
      <c r="D1781" s="12">
        <v>201158389</v>
      </c>
      <c r="E1781" s="12">
        <v>168042601</v>
      </c>
      <c r="F1781" s="12">
        <v>0</v>
      </c>
      <c r="G1781" s="12">
        <v>0</v>
      </c>
      <c r="H1781" s="12">
        <v>1299931788</v>
      </c>
      <c r="I1781" s="12">
        <v>1282212568</v>
      </c>
      <c r="J1781" s="12">
        <v>98.636911554623794</v>
      </c>
      <c r="K1781" s="12">
        <v>1243303023</v>
      </c>
      <c r="L1781" s="12">
        <v>95.643712576093989</v>
      </c>
      <c r="M1781" s="12">
        <v>879653994</v>
      </c>
      <c r="N1781" s="12">
        <v>67.669242503361303</v>
      </c>
      <c r="O1781" s="12">
        <v>878953956</v>
      </c>
      <c r="P1781" s="12">
        <v>67.615390600787393</v>
      </c>
      <c r="Q1781" s="12">
        <v>17719220</v>
      </c>
      <c r="R1781" s="12">
        <v>1.3630884453761798</v>
      </c>
    </row>
    <row r="1782" spans="1:18" x14ac:dyDescent="0.2">
      <c r="A1782" s="5" t="s">
        <v>2550</v>
      </c>
      <c r="B1782" s="8" t="s">
        <v>67</v>
      </c>
      <c r="C1782" s="12">
        <v>1266816000</v>
      </c>
      <c r="D1782" s="12">
        <v>201158389</v>
      </c>
      <c r="E1782" s="12">
        <v>168042601</v>
      </c>
      <c r="F1782" s="12">
        <v>0</v>
      </c>
      <c r="G1782" s="12">
        <v>0</v>
      </c>
      <c r="H1782" s="12">
        <v>1299931788</v>
      </c>
      <c r="I1782" s="12">
        <v>1282212568</v>
      </c>
      <c r="J1782" s="12">
        <v>98.636911554623794</v>
      </c>
      <c r="K1782" s="12">
        <v>1243303023</v>
      </c>
      <c r="L1782" s="12">
        <v>95.643712576093989</v>
      </c>
      <c r="M1782" s="12">
        <v>879653994</v>
      </c>
      <c r="N1782" s="12">
        <v>67.669242503361303</v>
      </c>
      <c r="O1782" s="12">
        <v>878953956</v>
      </c>
      <c r="P1782" s="12">
        <v>67.615390600787393</v>
      </c>
      <c r="Q1782" s="12">
        <v>17719220</v>
      </c>
      <c r="R1782" s="12">
        <v>1.3630884453761798</v>
      </c>
    </row>
    <row r="1783" spans="1:18" x14ac:dyDescent="0.2">
      <c r="A1783" s="5" t="s">
        <v>2551</v>
      </c>
      <c r="B1783" s="8" t="s">
        <v>106</v>
      </c>
      <c r="C1783" s="12">
        <v>1266816000</v>
      </c>
      <c r="D1783" s="12">
        <v>201158389</v>
      </c>
      <c r="E1783" s="12">
        <v>168042601</v>
      </c>
      <c r="F1783" s="12">
        <v>0</v>
      </c>
      <c r="G1783" s="12">
        <v>0</v>
      </c>
      <c r="H1783" s="12">
        <v>1299931788</v>
      </c>
      <c r="I1783" s="12">
        <v>1282212568</v>
      </c>
      <c r="J1783" s="12">
        <v>98.636911554623794</v>
      </c>
      <c r="K1783" s="12">
        <v>1243303023</v>
      </c>
      <c r="L1783" s="12">
        <v>95.643712576093989</v>
      </c>
      <c r="M1783" s="12">
        <v>879653994</v>
      </c>
      <c r="N1783" s="12">
        <v>67.669242503361303</v>
      </c>
      <c r="O1783" s="12">
        <v>878953956</v>
      </c>
      <c r="P1783" s="12">
        <v>67.615390600787393</v>
      </c>
      <c r="Q1783" s="12">
        <v>17719220</v>
      </c>
      <c r="R1783" s="12">
        <v>1.3630884453761798</v>
      </c>
    </row>
    <row r="1784" spans="1:18" x14ac:dyDescent="0.2">
      <c r="A1784" s="5" t="s">
        <v>2552</v>
      </c>
      <c r="B1784" s="8" t="s">
        <v>2325</v>
      </c>
      <c r="C1784" s="12">
        <v>1266816000</v>
      </c>
      <c r="D1784" s="12">
        <v>201158389</v>
      </c>
      <c r="E1784" s="12">
        <v>168042601</v>
      </c>
      <c r="F1784" s="12">
        <v>0</v>
      </c>
      <c r="G1784" s="12">
        <v>0</v>
      </c>
      <c r="H1784" s="12">
        <v>1299931788</v>
      </c>
      <c r="I1784" s="12">
        <v>1282212568</v>
      </c>
      <c r="J1784" s="12">
        <v>98.636911554623794</v>
      </c>
      <c r="K1784" s="12">
        <v>1243303023</v>
      </c>
      <c r="L1784" s="12">
        <v>95.643712576093989</v>
      </c>
      <c r="M1784" s="12">
        <v>879653994</v>
      </c>
      <c r="N1784" s="12">
        <v>67.669242503361303</v>
      </c>
      <c r="O1784" s="12">
        <v>878953956</v>
      </c>
      <c r="P1784" s="12">
        <v>67.615390600787393</v>
      </c>
      <c r="Q1784" s="12">
        <v>17719220</v>
      </c>
      <c r="R1784" s="12">
        <v>1.3630884453761798</v>
      </c>
    </row>
    <row r="1785" spans="1:18" x14ac:dyDescent="0.2">
      <c r="A1785" s="5" t="s">
        <v>2553</v>
      </c>
      <c r="B1785" s="8" t="s">
        <v>2325</v>
      </c>
      <c r="C1785" s="12">
        <v>1266816000</v>
      </c>
      <c r="D1785" s="12">
        <v>201158389</v>
      </c>
      <c r="E1785" s="12">
        <v>168042601</v>
      </c>
      <c r="F1785" s="12">
        <v>0</v>
      </c>
      <c r="G1785" s="12">
        <v>0</v>
      </c>
      <c r="H1785" s="12">
        <v>1299931788</v>
      </c>
      <c r="I1785" s="12">
        <v>1282212568</v>
      </c>
      <c r="J1785" s="12">
        <v>98.636911554623794</v>
      </c>
      <c r="K1785" s="12">
        <v>1243303023</v>
      </c>
      <c r="L1785" s="12">
        <v>95.643712576093989</v>
      </c>
      <c r="M1785" s="12">
        <v>879653994</v>
      </c>
      <c r="N1785" s="12">
        <v>67.669242503361303</v>
      </c>
      <c r="O1785" s="12">
        <v>878953956</v>
      </c>
      <c r="P1785" s="12">
        <v>67.615390600787393</v>
      </c>
      <c r="Q1785" s="12">
        <v>17719220</v>
      </c>
      <c r="R1785" s="12">
        <v>1.3630884453761798</v>
      </c>
    </row>
    <row r="1786" spans="1:18" x14ac:dyDescent="0.2">
      <c r="A1786" s="5" t="s">
        <v>2554</v>
      </c>
      <c r="B1786" s="8" t="s">
        <v>2328</v>
      </c>
      <c r="C1786" s="12">
        <v>1266816000</v>
      </c>
      <c r="D1786" s="12">
        <v>201158389</v>
      </c>
      <c r="E1786" s="12">
        <v>168042601</v>
      </c>
      <c r="F1786" s="12">
        <v>0</v>
      </c>
      <c r="G1786" s="12">
        <v>0</v>
      </c>
      <c r="H1786" s="12">
        <v>1299931788</v>
      </c>
      <c r="I1786" s="12">
        <v>1282212568</v>
      </c>
      <c r="J1786" s="12">
        <v>98.636911554623794</v>
      </c>
      <c r="K1786" s="12">
        <v>1243303023</v>
      </c>
      <c r="L1786" s="12">
        <v>95.643712576093989</v>
      </c>
      <c r="M1786" s="12">
        <v>879653994</v>
      </c>
      <c r="N1786" s="12">
        <v>67.669242503361303</v>
      </c>
      <c r="O1786" s="12">
        <v>878953956</v>
      </c>
      <c r="P1786" s="12">
        <v>67.615390600787393</v>
      </c>
      <c r="Q1786" s="12">
        <v>17719220</v>
      </c>
      <c r="R1786" s="12">
        <v>1.3630884453761798</v>
      </c>
    </row>
    <row r="1787" spans="1:18" x14ac:dyDescent="0.2">
      <c r="A1787" s="5" t="s">
        <v>2555</v>
      </c>
      <c r="B1787" s="8" t="s">
        <v>2330</v>
      </c>
      <c r="C1787" s="12">
        <v>1266816000</v>
      </c>
      <c r="D1787" s="12">
        <v>201158389</v>
      </c>
      <c r="E1787" s="12">
        <v>168042601</v>
      </c>
      <c r="F1787" s="12">
        <v>0</v>
      </c>
      <c r="G1787" s="12">
        <v>0</v>
      </c>
      <c r="H1787" s="12">
        <v>1299931788</v>
      </c>
      <c r="I1787" s="12">
        <v>1282212568</v>
      </c>
      <c r="J1787" s="12">
        <v>98.636911554623794</v>
      </c>
      <c r="K1787" s="12">
        <v>1243303023</v>
      </c>
      <c r="L1787" s="12">
        <v>95.643712576093989</v>
      </c>
      <c r="M1787" s="12">
        <v>879653994</v>
      </c>
      <c r="N1787" s="12">
        <v>67.669242503361303</v>
      </c>
      <c r="O1787" s="12">
        <v>878953956</v>
      </c>
      <c r="P1787" s="12">
        <v>67.615390600787393</v>
      </c>
      <c r="Q1787" s="12">
        <v>17719220</v>
      </c>
      <c r="R1787" s="12">
        <v>1.3630884453761798</v>
      </c>
    </row>
    <row r="1788" spans="1:18" x14ac:dyDescent="0.2">
      <c r="A1788" s="5" t="s">
        <v>2556</v>
      </c>
      <c r="B1788" s="8" t="s">
        <v>2336</v>
      </c>
      <c r="C1788" s="12">
        <v>16408000</v>
      </c>
      <c r="D1788" s="12">
        <v>0</v>
      </c>
      <c r="E1788" s="12">
        <v>16408000</v>
      </c>
      <c r="F1788" s="12">
        <v>0</v>
      </c>
      <c r="G1788" s="12">
        <v>0</v>
      </c>
      <c r="H1788" s="12">
        <v>0</v>
      </c>
      <c r="I1788" s="12">
        <v>0</v>
      </c>
      <c r="J1788" s="12">
        <v>0</v>
      </c>
      <c r="K1788" s="12">
        <v>0</v>
      </c>
      <c r="L1788" s="12">
        <v>0</v>
      </c>
      <c r="M1788" s="12">
        <v>0</v>
      </c>
      <c r="N1788" s="12">
        <v>0</v>
      </c>
      <c r="O1788" s="12">
        <v>0</v>
      </c>
      <c r="P1788" s="12">
        <v>0</v>
      </c>
      <c r="Q1788" s="12">
        <v>0</v>
      </c>
      <c r="R1788" s="12">
        <v>0</v>
      </c>
    </row>
    <row r="1789" spans="1:18" ht="25.5" x14ac:dyDescent="0.2">
      <c r="A1789" s="5" t="s">
        <v>2557</v>
      </c>
      <c r="B1789" s="10" t="s">
        <v>2558</v>
      </c>
      <c r="C1789" s="12">
        <v>16408000</v>
      </c>
      <c r="D1789" s="12">
        <v>0</v>
      </c>
      <c r="E1789" s="12">
        <v>16408000</v>
      </c>
      <c r="F1789" s="12">
        <v>0</v>
      </c>
      <c r="G1789" s="12">
        <v>0</v>
      </c>
      <c r="H1789" s="12">
        <v>0</v>
      </c>
      <c r="I1789" s="12">
        <v>0</v>
      </c>
      <c r="J1789" s="12">
        <v>0</v>
      </c>
      <c r="K1789" s="12">
        <v>0</v>
      </c>
      <c r="L1789" s="12">
        <v>0</v>
      </c>
      <c r="M1789" s="12">
        <v>0</v>
      </c>
      <c r="N1789" s="12">
        <v>0</v>
      </c>
      <c r="O1789" s="12">
        <v>0</v>
      </c>
      <c r="P1789" s="12">
        <v>0</v>
      </c>
      <c r="Q1789" s="12">
        <v>0</v>
      </c>
      <c r="R1789" s="12">
        <v>0</v>
      </c>
    </row>
    <row r="1790" spans="1:18" x14ac:dyDescent="0.2">
      <c r="A1790" s="5" t="s">
        <v>2559</v>
      </c>
      <c r="B1790" s="8" t="s">
        <v>2362</v>
      </c>
      <c r="C1790" s="12">
        <v>10918000</v>
      </c>
      <c r="D1790" s="12">
        <v>0</v>
      </c>
      <c r="E1790" s="12">
        <v>0</v>
      </c>
      <c r="F1790" s="12">
        <v>0</v>
      </c>
      <c r="G1790" s="12">
        <v>0</v>
      </c>
      <c r="H1790" s="12">
        <v>10918000</v>
      </c>
      <c r="I1790" s="12">
        <v>0</v>
      </c>
      <c r="J1790" s="12">
        <v>0</v>
      </c>
      <c r="K1790" s="12">
        <v>0</v>
      </c>
      <c r="L1790" s="12">
        <v>0</v>
      </c>
      <c r="M1790" s="12">
        <v>0</v>
      </c>
      <c r="N1790" s="12">
        <v>0</v>
      </c>
      <c r="O1790" s="12">
        <v>0</v>
      </c>
      <c r="P1790" s="12">
        <v>0</v>
      </c>
      <c r="Q1790" s="12">
        <v>10918000</v>
      </c>
      <c r="R1790" s="12">
        <v>100</v>
      </c>
    </row>
    <row r="1791" spans="1:18" ht="25.5" x14ac:dyDescent="0.2">
      <c r="A1791" s="5" t="s">
        <v>2560</v>
      </c>
      <c r="B1791" s="10" t="s">
        <v>2558</v>
      </c>
      <c r="C1791" s="12">
        <v>10918000</v>
      </c>
      <c r="D1791" s="12">
        <v>0</v>
      </c>
      <c r="E1791" s="12">
        <v>0</v>
      </c>
      <c r="F1791" s="12">
        <v>0</v>
      </c>
      <c r="G1791" s="12">
        <v>0</v>
      </c>
      <c r="H1791" s="12">
        <v>10918000</v>
      </c>
      <c r="I1791" s="12">
        <v>0</v>
      </c>
      <c r="J1791" s="12">
        <v>0</v>
      </c>
      <c r="K1791" s="12">
        <v>0</v>
      </c>
      <c r="L1791" s="12">
        <v>0</v>
      </c>
      <c r="M1791" s="12">
        <v>0</v>
      </c>
      <c r="N1791" s="12">
        <v>0</v>
      </c>
      <c r="O1791" s="12">
        <v>0</v>
      </c>
      <c r="P1791" s="12">
        <v>0</v>
      </c>
      <c r="Q1791" s="12">
        <v>10918000</v>
      </c>
      <c r="R1791" s="12">
        <v>100</v>
      </c>
    </row>
    <row r="1792" spans="1:18" x14ac:dyDescent="0.2">
      <c r="A1792" s="5" t="s">
        <v>2561</v>
      </c>
      <c r="B1792" s="8" t="s">
        <v>2401</v>
      </c>
      <c r="C1792" s="12">
        <v>9758000</v>
      </c>
      <c r="D1792" s="12">
        <v>0</v>
      </c>
      <c r="E1792" s="12">
        <v>9758000</v>
      </c>
      <c r="F1792" s="12">
        <v>0</v>
      </c>
      <c r="G1792" s="12">
        <v>0</v>
      </c>
      <c r="H1792" s="12">
        <v>0</v>
      </c>
      <c r="I1792" s="12">
        <v>0</v>
      </c>
      <c r="J1792" s="12">
        <v>0</v>
      </c>
      <c r="K1792" s="12">
        <v>0</v>
      </c>
      <c r="L1792" s="12">
        <v>0</v>
      </c>
      <c r="M1792" s="12">
        <v>0</v>
      </c>
      <c r="N1792" s="12">
        <v>0</v>
      </c>
      <c r="O1792" s="12">
        <v>0</v>
      </c>
      <c r="P1792" s="12">
        <v>0</v>
      </c>
      <c r="Q1792" s="12">
        <v>0</v>
      </c>
      <c r="R1792" s="12">
        <v>0</v>
      </c>
    </row>
    <row r="1793" spans="1:18" ht="25.5" x14ac:dyDescent="0.2">
      <c r="A1793" s="5" t="s">
        <v>2562</v>
      </c>
      <c r="B1793" s="10" t="s">
        <v>2558</v>
      </c>
      <c r="C1793" s="12">
        <v>9758000</v>
      </c>
      <c r="D1793" s="12">
        <v>0</v>
      </c>
      <c r="E1793" s="12">
        <v>9758000</v>
      </c>
      <c r="F1793" s="12">
        <v>0</v>
      </c>
      <c r="G1793" s="12">
        <v>0</v>
      </c>
      <c r="H1793" s="12">
        <v>0</v>
      </c>
      <c r="I1793" s="12">
        <v>0</v>
      </c>
      <c r="J1793" s="12">
        <v>0</v>
      </c>
      <c r="K1793" s="12">
        <v>0</v>
      </c>
      <c r="L1793" s="12">
        <v>0</v>
      </c>
      <c r="M1793" s="12">
        <v>0</v>
      </c>
      <c r="N1793" s="12">
        <v>0</v>
      </c>
      <c r="O1793" s="12">
        <v>0</v>
      </c>
      <c r="P1793" s="12">
        <v>0</v>
      </c>
      <c r="Q1793" s="12">
        <v>0</v>
      </c>
      <c r="R1793" s="12">
        <v>0</v>
      </c>
    </row>
    <row r="1794" spans="1:18" x14ac:dyDescent="0.2">
      <c r="A1794" s="5" t="s">
        <v>2563</v>
      </c>
      <c r="B1794" s="8" t="s">
        <v>83</v>
      </c>
      <c r="C1794" s="12">
        <v>0</v>
      </c>
      <c r="D1794" s="12">
        <v>50000000</v>
      </c>
      <c r="E1794" s="12">
        <v>0</v>
      </c>
      <c r="F1794" s="12">
        <v>0</v>
      </c>
      <c r="G1794" s="12">
        <v>0</v>
      </c>
      <c r="H1794" s="12">
        <v>50000000</v>
      </c>
      <c r="I1794" s="12">
        <v>50000000</v>
      </c>
      <c r="J1794" s="12">
        <v>100</v>
      </c>
      <c r="K1794" s="12">
        <v>11090455</v>
      </c>
      <c r="L1794" s="12">
        <v>22.180909999999997</v>
      </c>
      <c r="M1794" s="12">
        <v>10059897</v>
      </c>
      <c r="N1794" s="12">
        <v>20.119793999999999</v>
      </c>
      <c r="O1794" s="12">
        <v>9359859</v>
      </c>
      <c r="P1794" s="12">
        <v>18.719718</v>
      </c>
      <c r="Q1794" s="12">
        <v>0</v>
      </c>
      <c r="R1794" s="12">
        <v>0</v>
      </c>
    </row>
    <row r="1795" spans="1:18" ht="25.5" x14ac:dyDescent="0.2">
      <c r="A1795" s="5" t="s">
        <v>2564</v>
      </c>
      <c r="B1795" s="10" t="s">
        <v>2558</v>
      </c>
      <c r="C1795" s="12">
        <v>0</v>
      </c>
      <c r="D1795" s="12">
        <v>50000000</v>
      </c>
      <c r="E1795" s="12">
        <v>0</v>
      </c>
      <c r="F1795" s="12">
        <v>0</v>
      </c>
      <c r="G1795" s="12">
        <v>0</v>
      </c>
      <c r="H1795" s="12">
        <v>50000000</v>
      </c>
      <c r="I1795" s="12">
        <v>50000000</v>
      </c>
      <c r="J1795" s="12">
        <v>100</v>
      </c>
      <c r="K1795" s="12">
        <v>11090455</v>
      </c>
      <c r="L1795" s="12">
        <v>22.180909999999997</v>
      </c>
      <c r="M1795" s="12">
        <v>10059897</v>
      </c>
      <c r="N1795" s="12">
        <v>20.119793999999999</v>
      </c>
      <c r="O1795" s="12">
        <v>9359859</v>
      </c>
      <c r="P1795" s="12">
        <v>18.719718</v>
      </c>
      <c r="Q1795" s="12">
        <v>0</v>
      </c>
      <c r="R1795" s="12">
        <v>0</v>
      </c>
    </row>
    <row r="1796" spans="1:18" ht="25.5" x14ac:dyDescent="0.2">
      <c r="A1796" s="5" t="s">
        <v>2565</v>
      </c>
      <c r="B1796" s="10" t="s">
        <v>2345</v>
      </c>
      <c r="C1796" s="12">
        <v>0</v>
      </c>
      <c r="D1796" s="12">
        <v>25647573</v>
      </c>
      <c r="E1796" s="12">
        <v>0</v>
      </c>
      <c r="F1796" s="12">
        <v>0</v>
      </c>
      <c r="G1796" s="12">
        <v>0</v>
      </c>
      <c r="H1796" s="12">
        <v>25647573</v>
      </c>
      <c r="I1796" s="12">
        <v>25647573</v>
      </c>
      <c r="J1796" s="12">
        <v>100</v>
      </c>
      <c r="K1796" s="12">
        <v>25647573</v>
      </c>
      <c r="L1796" s="12">
        <v>100</v>
      </c>
      <c r="M1796" s="12">
        <v>25647573</v>
      </c>
      <c r="N1796" s="12">
        <v>100</v>
      </c>
      <c r="O1796" s="12">
        <v>25647573</v>
      </c>
      <c r="P1796" s="12">
        <v>100</v>
      </c>
      <c r="Q1796" s="12">
        <v>0</v>
      </c>
      <c r="R1796" s="12">
        <v>0</v>
      </c>
    </row>
    <row r="1797" spans="1:18" ht="25.5" x14ac:dyDescent="0.2">
      <c r="A1797" s="5" t="s">
        <v>2566</v>
      </c>
      <c r="B1797" s="10" t="s">
        <v>2558</v>
      </c>
      <c r="C1797" s="12">
        <v>0</v>
      </c>
      <c r="D1797" s="12">
        <v>25647573</v>
      </c>
      <c r="E1797" s="12">
        <v>0</v>
      </c>
      <c r="F1797" s="12">
        <v>0</v>
      </c>
      <c r="G1797" s="12">
        <v>0</v>
      </c>
      <c r="H1797" s="12">
        <v>25647573</v>
      </c>
      <c r="I1797" s="12">
        <v>25647573</v>
      </c>
      <c r="J1797" s="12">
        <v>100</v>
      </c>
      <c r="K1797" s="12">
        <v>25647573</v>
      </c>
      <c r="L1797" s="12">
        <v>100</v>
      </c>
      <c r="M1797" s="12">
        <v>25647573</v>
      </c>
      <c r="N1797" s="12">
        <v>100</v>
      </c>
      <c r="O1797" s="12">
        <v>25647573</v>
      </c>
      <c r="P1797" s="12">
        <v>100</v>
      </c>
      <c r="Q1797" s="12">
        <v>0</v>
      </c>
      <c r="R1797" s="12">
        <v>0</v>
      </c>
    </row>
    <row r="1798" spans="1:18" x14ac:dyDescent="0.2">
      <c r="A1798" s="5" t="s">
        <v>2567</v>
      </c>
      <c r="B1798" s="8" t="s">
        <v>2348</v>
      </c>
      <c r="C1798" s="12">
        <v>0</v>
      </c>
      <c r="D1798" s="12">
        <v>4101714</v>
      </c>
      <c r="E1798" s="12">
        <v>0</v>
      </c>
      <c r="F1798" s="12">
        <v>0</v>
      </c>
      <c r="G1798" s="12">
        <v>0</v>
      </c>
      <c r="H1798" s="12">
        <v>4101714</v>
      </c>
      <c r="I1798" s="12">
        <v>0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2">
        <v>0</v>
      </c>
      <c r="P1798" s="12">
        <v>0</v>
      </c>
      <c r="Q1798" s="12">
        <v>4101714</v>
      </c>
      <c r="R1798" s="12">
        <v>100</v>
      </c>
    </row>
    <row r="1799" spans="1:18" ht="25.5" x14ac:dyDescent="0.2">
      <c r="A1799" s="5" t="s">
        <v>2568</v>
      </c>
      <c r="B1799" s="10" t="s">
        <v>2558</v>
      </c>
      <c r="C1799" s="12">
        <v>0</v>
      </c>
      <c r="D1799" s="12">
        <v>4101714</v>
      </c>
      <c r="E1799" s="12">
        <v>0</v>
      </c>
      <c r="F1799" s="12">
        <v>0</v>
      </c>
      <c r="G1799" s="12">
        <v>0</v>
      </c>
      <c r="H1799" s="12">
        <v>4101714</v>
      </c>
      <c r="I1799" s="12">
        <v>0</v>
      </c>
      <c r="J1799" s="12">
        <v>0</v>
      </c>
      <c r="K1799" s="12">
        <v>0</v>
      </c>
      <c r="L1799" s="12">
        <v>0</v>
      </c>
      <c r="M1799" s="12">
        <v>0</v>
      </c>
      <c r="N1799" s="12">
        <v>0</v>
      </c>
      <c r="O1799" s="12">
        <v>0</v>
      </c>
      <c r="P1799" s="12">
        <v>0</v>
      </c>
      <c r="Q1799" s="12">
        <v>4101714</v>
      </c>
      <c r="R1799" s="12">
        <v>100</v>
      </c>
    </row>
    <row r="1800" spans="1:18" ht="25.5" x14ac:dyDescent="0.2">
      <c r="A1800" s="5" t="s">
        <v>2569</v>
      </c>
      <c r="B1800" s="10" t="s">
        <v>2434</v>
      </c>
      <c r="C1800" s="12">
        <v>0</v>
      </c>
      <c r="D1800" s="12">
        <v>40804270</v>
      </c>
      <c r="E1800" s="12">
        <v>0</v>
      </c>
      <c r="F1800" s="12">
        <v>0</v>
      </c>
      <c r="G1800" s="12">
        <v>0</v>
      </c>
      <c r="H1800" s="12">
        <v>40804270</v>
      </c>
      <c r="I1800" s="12">
        <v>38104771</v>
      </c>
      <c r="J1800" s="12">
        <v>93.384273263558001</v>
      </c>
      <c r="K1800" s="12">
        <v>38104771</v>
      </c>
      <c r="L1800" s="12">
        <v>93.384273263558001</v>
      </c>
      <c r="M1800" s="12">
        <v>38104771</v>
      </c>
      <c r="N1800" s="12">
        <v>93.384273263558001</v>
      </c>
      <c r="O1800" s="12">
        <v>38104771</v>
      </c>
      <c r="P1800" s="12">
        <v>93.384273263558001</v>
      </c>
      <c r="Q1800" s="12">
        <v>2699499</v>
      </c>
      <c r="R1800" s="12">
        <v>6.6157267364420393</v>
      </c>
    </row>
    <row r="1801" spans="1:18" ht="25.5" x14ac:dyDescent="0.2">
      <c r="A1801" s="5" t="s">
        <v>2570</v>
      </c>
      <c r="B1801" s="10" t="s">
        <v>2558</v>
      </c>
      <c r="C1801" s="12">
        <v>0</v>
      </c>
      <c r="D1801" s="12">
        <v>40804270</v>
      </c>
      <c r="E1801" s="12">
        <v>0</v>
      </c>
      <c r="F1801" s="12">
        <v>0</v>
      </c>
      <c r="G1801" s="12">
        <v>0</v>
      </c>
      <c r="H1801" s="12">
        <v>40804270</v>
      </c>
      <c r="I1801" s="12">
        <v>38104771</v>
      </c>
      <c r="J1801" s="12">
        <v>93.384273263558001</v>
      </c>
      <c r="K1801" s="12">
        <v>38104771</v>
      </c>
      <c r="L1801" s="12">
        <v>93.384273263558001</v>
      </c>
      <c r="M1801" s="12">
        <v>38104771</v>
      </c>
      <c r="N1801" s="12">
        <v>93.384273263558001</v>
      </c>
      <c r="O1801" s="12">
        <v>38104771</v>
      </c>
      <c r="P1801" s="12">
        <v>93.384273263558001</v>
      </c>
      <c r="Q1801" s="12">
        <v>2699499</v>
      </c>
      <c r="R1801" s="12">
        <v>6.6157267364420393</v>
      </c>
    </row>
    <row r="1802" spans="1:18" ht="25.5" x14ac:dyDescent="0.2">
      <c r="A1802" s="5" t="s">
        <v>2571</v>
      </c>
      <c r="B1802" s="10" t="s">
        <v>2352</v>
      </c>
      <c r="C1802" s="12">
        <v>0</v>
      </c>
      <c r="D1802" s="12">
        <v>38420595</v>
      </c>
      <c r="E1802" s="12">
        <v>0</v>
      </c>
      <c r="F1802" s="12">
        <v>0</v>
      </c>
      <c r="G1802" s="12">
        <v>0</v>
      </c>
      <c r="H1802" s="12">
        <v>38420595</v>
      </c>
      <c r="I1802" s="12">
        <v>38420595</v>
      </c>
      <c r="J1802" s="12">
        <v>100</v>
      </c>
      <c r="K1802" s="12">
        <v>38420595</v>
      </c>
      <c r="L1802" s="12">
        <v>100</v>
      </c>
      <c r="M1802" s="12">
        <v>38420595</v>
      </c>
      <c r="N1802" s="12">
        <v>100</v>
      </c>
      <c r="O1802" s="12">
        <v>38420595</v>
      </c>
      <c r="P1802" s="12">
        <v>100</v>
      </c>
      <c r="Q1802" s="12">
        <v>0</v>
      </c>
      <c r="R1802" s="12">
        <v>0</v>
      </c>
    </row>
    <row r="1803" spans="1:18" ht="25.5" x14ac:dyDescent="0.2">
      <c r="A1803" s="5" t="s">
        <v>2572</v>
      </c>
      <c r="B1803" s="10" t="s">
        <v>2558</v>
      </c>
      <c r="C1803" s="12">
        <v>0</v>
      </c>
      <c r="D1803" s="12">
        <v>38420595</v>
      </c>
      <c r="E1803" s="12">
        <v>0</v>
      </c>
      <c r="F1803" s="12">
        <v>0</v>
      </c>
      <c r="G1803" s="12">
        <v>0</v>
      </c>
      <c r="H1803" s="12">
        <v>38420595</v>
      </c>
      <c r="I1803" s="12">
        <v>38420595</v>
      </c>
      <c r="J1803" s="12">
        <v>100</v>
      </c>
      <c r="K1803" s="12">
        <v>38420595</v>
      </c>
      <c r="L1803" s="12">
        <v>100</v>
      </c>
      <c r="M1803" s="12">
        <v>38420595</v>
      </c>
      <c r="N1803" s="12">
        <v>100</v>
      </c>
      <c r="O1803" s="12">
        <v>38420595</v>
      </c>
      <c r="P1803" s="12">
        <v>100</v>
      </c>
      <c r="Q1803" s="12">
        <v>0</v>
      </c>
      <c r="R1803" s="12">
        <v>0</v>
      </c>
    </row>
    <row r="1804" spans="1:18" x14ac:dyDescent="0.2">
      <c r="A1804" s="5" t="s">
        <v>2573</v>
      </c>
      <c r="B1804" s="8" t="s">
        <v>2519</v>
      </c>
      <c r="C1804" s="12">
        <v>1229732000</v>
      </c>
      <c r="D1804" s="12">
        <v>0</v>
      </c>
      <c r="E1804" s="12">
        <v>141876601</v>
      </c>
      <c r="F1804" s="12">
        <v>0</v>
      </c>
      <c r="G1804" s="12">
        <v>0</v>
      </c>
      <c r="H1804" s="12">
        <v>1087855399</v>
      </c>
      <c r="I1804" s="12">
        <v>1087855399</v>
      </c>
      <c r="J1804" s="12">
        <v>100</v>
      </c>
      <c r="K1804" s="12">
        <v>1087855399</v>
      </c>
      <c r="L1804" s="12">
        <v>100</v>
      </c>
      <c r="M1804" s="12">
        <v>725236928</v>
      </c>
      <c r="N1804" s="12">
        <v>66.666666237688091</v>
      </c>
      <c r="O1804" s="12">
        <v>725236928</v>
      </c>
      <c r="P1804" s="12">
        <v>66.666666237688091</v>
      </c>
      <c r="Q1804" s="12">
        <v>0</v>
      </c>
      <c r="R1804" s="12">
        <v>0</v>
      </c>
    </row>
    <row r="1805" spans="1:18" ht="25.5" x14ac:dyDescent="0.2">
      <c r="A1805" s="5" t="s">
        <v>2574</v>
      </c>
      <c r="B1805" s="10" t="s">
        <v>2558</v>
      </c>
      <c r="C1805" s="12">
        <v>1229732000</v>
      </c>
      <c r="D1805" s="12">
        <v>0</v>
      </c>
      <c r="E1805" s="12">
        <v>141876601</v>
      </c>
      <c r="F1805" s="12">
        <v>0</v>
      </c>
      <c r="G1805" s="12">
        <v>0</v>
      </c>
      <c r="H1805" s="12">
        <v>1087855399</v>
      </c>
      <c r="I1805" s="12">
        <v>1087855399</v>
      </c>
      <c r="J1805" s="12">
        <v>100</v>
      </c>
      <c r="K1805" s="12">
        <v>1087855399</v>
      </c>
      <c r="L1805" s="12">
        <v>100</v>
      </c>
      <c r="M1805" s="12">
        <v>725236928</v>
      </c>
      <c r="N1805" s="12">
        <v>66.666666237688091</v>
      </c>
      <c r="O1805" s="12">
        <v>725236928</v>
      </c>
      <c r="P1805" s="12">
        <v>66.666666237688091</v>
      </c>
      <c r="Q1805" s="12">
        <v>0</v>
      </c>
      <c r="R1805" s="12">
        <v>0</v>
      </c>
    </row>
    <row r="1806" spans="1:18" x14ac:dyDescent="0.2">
      <c r="A1806" s="5" t="s">
        <v>2575</v>
      </c>
      <c r="B1806" s="8" t="s">
        <v>2576</v>
      </c>
      <c r="C1806" s="12">
        <v>0</v>
      </c>
      <c r="D1806" s="12">
        <v>7</v>
      </c>
      <c r="E1806" s="12">
        <v>0</v>
      </c>
      <c r="F1806" s="12">
        <v>0</v>
      </c>
      <c r="G1806" s="12">
        <v>0</v>
      </c>
      <c r="H1806" s="12">
        <v>7</v>
      </c>
      <c r="I1806" s="12">
        <v>0</v>
      </c>
      <c r="J1806" s="12">
        <v>0</v>
      </c>
      <c r="K1806" s="12">
        <v>0</v>
      </c>
      <c r="L1806" s="12">
        <v>0</v>
      </c>
      <c r="M1806" s="12">
        <v>0</v>
      </c>
      <c r="N1806" s="12">
        <v>0</v>
      </c>
      <c r="O1806" s="12">
        <v>0</v>
      </c>
      <c r="P1806" s="12">
        <v>0</v>
      </c>
      <c r="Q1806" s="12">
        <v>7</v>
      </c>
      <c r="R1806" s="12">
        <v>100</v>
      </c>
    </row>
    <row r="1807" spans="1:18" ht="25.5" x14ac:dyDescent="0.2">
      <c r="A1807" s="5" t="s">
        <v>2577</v>
      </c>
      <c r="B1807" s="10" t="s">
        <v>2558</v>
      </c>
      <c r="C1807" s="12">
        <v>0</v>
      </c>
      <c r="D1807" s="12">
        <v>7</v>
      </c>
      <c r="E1807" s="12">
        <v>0</v>
      </c>
      <c r="F1807" s="12">
        <v>0</v>
      </c>
      <c r="G1807" s="12">
        <v>0</v>
      </c>
      <c r="H1807" s="12">
        <v>7</v>
      </c>
      <c r="I1807" s="12">
        <v>0</v>
      </c>
      <c r="J1807" s="12">
        <v>0</v>
      </c>
      <c r="K1807" s="12">
        <v>0</v>
      </c>
      <c r="L1807" s="12">
        <v>0</v>
      </c>
      <c r="M1807" s="12">
        <v>0</v>
      </c>
      <c r="N1807" s="12">
        <v>0</v>
      </c>
      <c r="O1807" s="12">
        <v>0</v>
      </c>
      <c r="P1807" s="12">
        <v>0</v>
      </c>
      <c r="Q1807" s="12">
        <v>7</v>
      </c>
      <c r="R1807" s="12">
        <v>100</v>
      </c>
    </row>
    <row r="1808" spans="1:18" x14ac:dyDescent="0.2">
      <c r="A1808" s="5" t="s">
        <v>2578</v>
      </c>
      <c r="B1808" s="8" t="s">
        <v>2485</v>
      </c>
      <c r="C1808" s="12">
        <v>0</v>
      </c>
      <c r="D1808" s="12">
        <v>42184230</v>
      </c>
      <c r="E1808" s="12">
        <v>0</v>
      </c>
      <c r="F1808" s="12">
        <v>0</v>
      </c>
      <c r="G1808" s="12">
        <v>0</v>
      </c>
      <c r="H1808" s="12">
        <v>42184230</v>
      </c>
      <c r="I1808" s="12">
        <v>42184230</v>
      </c>
      <c r="J1808" s="12">
        <v>100</v>
      </c>
      <c r="K1808" s="12">
        <v>42184230</v>
      </c>
      <c r="L1808" s="12">
        <v>100</v>
      </c>
      <c r="M1808" s="12">
        <v>42184230</v>
      </c>
      <c r="N1808" s="12">
        <v>100</v>
      </c>
      <c r="O1808" s="12">
        <v>42184230</v>
      </c>
      <c r="P1808" s="12">
        <v>100</v>
      </c>
      <c r="Q1808" s="12">
        <v>0</v>
      </c>
      <c r="R1808" s="12">
        <v>0</v>
      </c>
    </row>
    <row r="1809" spans="1:18" ht="25.5" x14ac:dyDescent="0.2">
      <c r="A1809" s="5" t="s">
        <v>2579</v>
      </c>
      <c r="B1809" s="10" t="s">
        <v>2558</v>
      </c>
      <c r="C1809" s="12">
        <v>0</v>
      </c>
      <c r="D1809" s="12">
        <v>42184230</v>
      </c>
      <c r="E1809" s="12">
        <v>0</v>
      </c>
      <c r="F1809" s="12">
        <v>0</v>
      </c>
      <c r="G1809" s="12">
        <v>0</v>
      </c>
      <c r="H1809" s="12">
        <v>42184230</v>
      </c>
      <c r="I1809" s="12">
        <v>42184230</v>
      </c>
      <c r="J1809" s="12">
        <v>100</v>
      </c>
      <c r="K1809" s="12">
        <v>42184230</v>
      </c>
      <c r="L1809" s="12">
        <v>100</v>
      </c>
      <c r="M1809" s="12">
        <v>42184230</v>
      </c>
      <c r="N1809" s="12">
        <v>100</v>
      </c>
      <c r="O1809" s="12">
        <v>42184230</v>
      </c>
      <c r="P1809" s="12">
        <v>100</v>
      </c>
      <c r="Q1809" s="12">
        <v>0</v>
      </c>
      <c r="R1809" s="12">
        <v>0</v>
      </c>
    </row>
    <row r="1810" spans="1:18" x14ac:dyDescent="0.2">
      <c r="A1810" s="5" t="s">
        <v>2580</v>
      </c>
      <c r="B1810" s="8" t="s">
        <v>2581</v>
      </c>
      <c r="C1810" s="12">
        <v>710082243</v>
      </c>
      <c r="D1810" s="12">
        <v>561395895</v>
      </c>
      <c r="E1810" s="12">
        <v>0</v>
      </c>
      <c r="F1810" s="12">
        <v>0</v>
      </c>
      <c r="G1810" s="12">
        <v>0</v>
      </c>
      <c r="H1810" s="12">
        <v>1271478138</v>
      </c>
      <c r="I1810" s="12">
        <v>1016096549</v>
      </c>
      <c r="J1810" s="12">
        <v>79.914590635297287</v>
      </c>
      <c r="K1810" s="12">
        <v>1013516949</v>
      </c>
      <c r="L1810" s="12">
        <v>79.711708656999306</v>
      </c>
      <c r="M1810" s="12">
        <v>799364280</v>
      </c>
      <c r="N1810" s="12">
        <v>62.868896924753898</v>
      </c>
      <c r="O1810" s="12">
        <v>786875180</v>
      </c>
      <c r="P1810" s="12">
        <v>61.8866464536884</v>
      </c>
      <c r="Q1810" s="12">
        <v>255381589</v>
      </c>
      <c r="R1810" s="12">
        <v>20.085409364702699</v>
      </c>
    </row>
    <row r="1811" spans="1:18" x14ac:dyDescent="0.2">
      <c r="A1811" s="5" t="s">
        <v>2582</v>
      </c>
      <c r="B1811" s="8" t="s">
        <v>67</v>
      </c>
      <c r="C1811" s="12">
        <v>710082243</v>
      </c>
      <c r="D1811" s="12">
        <v>561395895</v>
      </c>
      <c r="E1811" s="12">
        <v>0</v>
      </c>
      <c r="F1811" s="12">
        <v>0</v>
      </c>
      <c r="G1811" s="12">
        <v>0</v>
      </c>
      <c r="H1811" s="12">
        <v>1271478138</v>
      </c>
      <c r="I1811" s="12">
        <v>1016096549</v>
      </c>
      <c r="J1811" s="12">
        <v>79.914590635297287</v>
      </c>
      <c r="K1811" s="12">
        <v>1013516949</v>
      </c>
      <c r="L1811" s="12">
        <v>79.711708656999306</v>
      </c>
      <c r="M1811" s="12">
        <v>799364280</v>
      </c>
      <c r="N1811" s="12">
        <v>62.868896924753898</v>
      </c>
      <c r="O1811" s="12">
        <v>786875180</v>
      </c>
      <c r="P1811" s="12">
        <v>61.8866464536884</v>
      </c>
      <c r="Q1811" s="12">
        <v>255381589</v>
      </c>
      <c r="R1811" s="12">
        <v>20.085409364702699</v>
      </c>
    </row>
    <row r="1812" spans="1:18" x14ac:dyDescent="0.2">
      <c r="A1812" s="5" t="s">
        <v>2583</v>
      </c>
      <c r="B1812" s="8" t="s">
        <v>106</v>
      </c>
      <c r="C1812" s="12">
        <v>710082243</v>
      </c>
      <c r="D1812" s="12">
        <v>561395895</v>
      </c>
      <c r="E1812" s="12">
        <v>0</v>
      </c>
      <c r="F1812" s="12">
        <v>0</v>
      </c>
      <c r="G1812" s="12">
        <v>0</v>
      </c>
      <c r="H1812" s="12">
        <v>1271478138</v>
      </c>
      <c r="I1812" s="12">
        <v>1016096549</v>
      </c>
      <c r="J1812" s="12">
        <v>79.914590635297287</v>
      </c>
      <c r="K1812" s="12">
        <v>1013516949</v>
      </c>
      <c r="L1812" s="12">
        <v>79.711708656999306</v>
      </c>
      <c r="M1812" s="12">
        <v>799364280</v>
      </c>
      <c r="N1812" s="12">
        <v>62.868896924753898</v>
      </c>
      <c r="O1812" s="12">
        <v>786875180</v>
      </c>
      <c r="P1812" s="12">
        <v>61.8866464536884</v>
      </c>
      <c r="Q1812" s="12">
        <v>255381589</v>
      </c>
      <c r="R1812" s="12">
        <v>20.085409364702699</v>
      </c>
    </row>
    <row r="1813" spans="1:18" x14ac:dyDescent="0.2">
      <c r="A1813" s="5" t="s">
        <v>2584</v>
      </c>
      <c r="B1813" s="8" t="s">
        <v>2325</v>
      </c>
      <c r="C1813" s="12">
        <v>710082243</v>
      </c>
      <c r="D1813" s="12">
        <v>561395895</v>
      </c>
      <c r="E1813" s="12">
        <v>0</v>
      </c>
      <c r="F1813" s="12">
        <v>0</v>
      </c>
      <c r="G1813" s="12">
        <v>0</v>
      </c>
      <c r="H1813" s="12">
        <v>1271478138</v>
      </c>
      <c r="I1813" s="12">
        <v>1016096549</v>
      </c>
      <c r="J1813" s="12">
        <v>79.914590635297287</v>
      </c>
      <c r="K1813" s="12">
        <v>1013516949</v>
      </c>
      <c r="L1813" s="12">
        <v>79.711708656999306</v>
      </c>
      <c r="M1813" s="12">
        <v>799364280</v>
      </c>
      <c r="N1813" s="12">
        <v>62.868896924753898</v>
      </c>
      <c r="O1813" s="12">
        <v>786875180</v>
      </c>
      <c r="P1813" s="12">
        <v>61.8866464536884</v>
      </c>
      <c r="Q1813" s="12">
        <v>255381589</v>
      </c>
      <c r="R1813" s="12">
        <v>20.085409364702699</v>
      </c>
    </row>
    <row r="1814" spans="1:18" x14ac:dyDescent="0.2">
      <c r="A1814" s="5" t="s">
        <v>2585</v>
      </c>
      <c r="B1814" s="8" t="s">
        <v>2325</v>
      </c>
      <c r="C1814" s="12">
        <v>710082243</v>
      </c>
      <c r="D1814" s="12">
        <v>561395895</v>
      </c>
      <c r="E1814" s="12">
        <v>0</v>
      </c>
      <c r="F1814" s="12">
        <v>0</v>
      </c>
      <c r="G1814" s="12">
        <v>0</v>
      </c>
      <c r="H1814" s="12">
        <v>1271478138</v>
      </c>
      <c r="I1814" s="12">
        <v>1016096549</v>
      </c>
      <c r="J1814" s="12">
        <v>79.914590635297287</v>
      </c>
      <c r="K1814" s="12">
        <v>1013516949</v>
      </c>
      <c r="L1814" s="12">
        <v>79.711708656999306</v>
      </c>
      <c r="M1814" s="12">
        <v>799364280</v>
      </c>
      <c r="N1814" s="12">
        <v>62.868896924753898</v>
      </c>
      <c r="O1814" s="12">
        <v>786875180</v>
      </c>
      <c r="P1814" s="12">
        <v>61.8866464536884</v>
      </c>
      <c r="Q1814" s="12">
        <v>255381589</v>
      </c>
      <c r="R1814" s="12">
        <v>20.085409364702699</v>
      </c>
    </row>
    <row r="1815" spans="1:18" x14ac:dyDescent="0.2">
      <c r="A1815" s="5" t="s">
        <v>2586</v>
      </c>
      <c r="B1815" s="8" t="s">
        <v>2328</v>
      </c>
      <c r="C1815" s="12">
        <v>710082243</v>
      </c>
      <c r="D1815" s="12">
        <v>561395895</v>
      </c>
      <c r="E1815" s="12">
        <v>0</v>
      </c>
      <c r="F1815" s="12">
        <v>0</v>
      </c>
      <c r="G1815" s="12">
        <v>0</v>
      </c>
      <c r="H1815" s="12">
        <v>1271478138</v>
      </c>
      <c r="I1815" s="12">
        <v>1016096549</v>
      </c>
      <c r="J1815" s="12">
        <v>79.914590635297287</v>
      </c>
      <c r="K1815" s="12">
        <v>1013516949</v>
      </c>
      <c r="L1815" s="12">
        <v>79.711708656999306</v>
      </c>
      <c r="M1815" s="12">
        <v>799364280</v>
      </c>
      <c r="N1815" s="12">
        <v>62.868896924753898</v>
      </c>
      <c r="O1815" s="12">
        <v>786875180</v>
      </c>
      <c r="P1815" s="12">
        <v>61.8866464536884</v>
      </c>
      <c r="Q1815" s="12">
        <v>255381589</v>
      </c>
      <c r="R1815" s="12">
        <v>20.085409364702699</v>
      </c>
    </row>
    <row r="1816" spans="1:18" x14ac:dyDescent="0.2">
      <c r="A1816" s="5" t="s">
        <v>2587</v>
      </c>
      <c r="B1816" s="8" t="s">
        <v>2330</v>
      </c>
      <c r="C1816" s="12">
        <v>710082243</v>
      </c>
      <c r="D1816" s="12">
        <v>561395895</v>
      </c>
      <c r="E1816" s="12">
        <v>0</v>
      </c>
      <c r="F1816" s="12">
        <v>0</v>
      </c>
      <c r="G1816" s="12">
        <v>0</v>
      </c>
      <c r="H1816" s="12">
        <v>1271478138</v>
      </c>
      <c r="I1816" s="12">
        <v>1016096549</v>
      </c>
      <c r="J1816" s="12">
        <v>79.914590635297287</v>
      </c>
      <c r="K1816" s="12">
        <v>1013516949</v>
      </c>
      <c r="L1816" s="12">
        <v>79.711708656999306</v>
      </c>
      <c r="M1816" s="12">
        <v>799364280</v>
      </c>
      <c r="N1816" s="12">
        <v>62.868896924753898</v>
      </c>
      <c r="O1816" s="12">
        <v>786875180</v>
      </c>
      <c r="P1816" s="12">
        <v>61.8866464536884</v>
      </c>
      <c r="Q1816" s="12">
        <v>255381589</v>
      </c>
      <c r="R1816" s="12">
        <v>20.085409364702699</v>
      </c>
    </row>
    <row r="1817" spans="1:18" x14ac:dyDescent="0.2">
      <c r="A1817" s="5" t="s">
        <v>2588</v>
      </c>
      <c r="B1817" s="8" t="s">
        <v>79</v>
      </c>
      <c r="C1817" s="12">
        <v>0</v>
      </c>
      <c r="D1817" s="12">
        <v>0</v>
      </c>
      <c r="E1817" s="12">
        <v>0</v>
      </c>
      <c r="F1817" s="12">
        <v>0</v>
      </c>
      <c r="G1817" s="12">
        <v>0</v>
      </c>
      <c r="H1817" s="12">
        <v>0</v>
      </c>
      <c r="I1817" s="12">
        <v>0</v>
      </c>
      <c r="J1817" s="12">
        <v>0</v>
      </c>
      <c r="K1817" s="12">
        <v>0</v>
      </c>
      <c r="L1817" s="12">
        <v>0</v>
      </c>
      <c r="M1817" s="12">
        <v>0</v>
      </c>
      <c r="N1817" s="12">
        <v>0</v>
      </c>
      <c r="O1817" s="12">
        <v>0</v>
      </c>
      <c r="P1817" s="12">
        <v>0</v>
      </c>
      <c r="Q1817" s="12">
        <v>0</v>
      </c>
      <c r="R1817" s="12">
        <v>0</v>
      </c>
    </row>
    <row r="1818" spans="1:18" ht="25.5" x14ac:dyDescent="0.2">
      <c r="A1818" s="5" t="s">
        <v>2589</v>
      </c>
      <c r="B1818" s="10" t="s">
        <v>2590</v>
      </c>
      <c r="C1818" s="12">
        <v>0</v>
      </c>
      <c r="D1818" s="12">
        <v>0</v>
      </c>
      <c r="E1818" s="12">
        <v>0</v>
      </c>
      <c r="F1818" s="12">
        <v>0</v>
      </c>
      <c r="G1818" s="12">
        <v>0</v>
      </c>
      <c r="H1818" s="12">
        <v>0</v>
      </c>
      <c r="I1818" s="12">
        <v>0</v>
      </c>
      <c r="J1818" s="12">
        <v>0</v>
      </c>
      <c r="K1818" s="12">
        <v>0</v>
      </c>
      <c r="L1818" s="12">
        <v>0</v>
      </c>
      <c r="M1818" s="12">
        <v>0</v>
      </c>
      <c r="N1818" s="12">
        <v>0</v>
      </c>
      <c r="O1818" s="12">
        <v>0</v>
      </c>
      <c r="P1818" s="12">
        <v>0</v>
      </c>
      <c r="Q1818" s="12">
        <v>0</v>
      </c>
      <c r="R1818" s="12">
        <v>0</v>
      </c>
    </row>
    <row r="1819" spans="1:18" x14ac:dyDescent="0.2">
      <c r="A1819" s="5" t="s">
        <v>2591</v>
      </c>
      <c r="B1819" s="8" t="s">
        <v>2332</v>
      </c>
      <c r="C1819" s="12">
        <v>709882243</v>
      </c>
      <c r="D1819" s="12">
        <v>268952656</v>
      </c>
      <c r="E1819" s="12">
        <v>0</v>
      </c>
      <c r="F1819" s="12">
        <v>0</v>
      </c>
      <c r="G1819" s="12">
        <v>0</v>
      </c>
      <c r="H1819" s="12">
        <v>978834899</v>
      </c>
      <c r="I1819" s="12">
        <v>724055198</v>
      </c>
      <c r="J1819" s="12">
        <v>73.971126156179295</v>
      </c>
      <c r="K1819" s="12">
        <v>721935598</v>
      </c>
      <c r="L1819" s="12">
        <v>73.754582998373508</v>
      </c>
      <c r="M1819" s="12">
        <v>609211580</v>
      </c>
      <c r="N1819" s="12">
        <v>62.238440887465693</v>
      </c>
      <c r="O1819" s="12">
        <v>596722480</v>
      </c>
      <c r="P1819" s="12">
        <v>60.962526020437693</v>
      </c>
      <c r="Q1819" s="12">
        <v>254779701</v>
      </c>
      <c r="R1819" s="12">
        <v>26.028873843820698</v>
      </c>
    </row>
    <row r="1820" spans="1:18" ht="25.5" x14ac:dyDescent="0.2">
      <c r="A1820" s="5" t="s">
        <v>2592</v>
      </c>
      <c r="B1820" s="10" t="s">
        <v>2593</v>
      </c>
      <c r="C1820" s="12">
        <v>46920000</v>
      </c>
      <c r="D1820" s="12">
        <v>0</v>
      </c>
      <c r="E1820" s="12">
        <v>0</v>
      </c>
      <c r="F1820" s="12">
        <v>0</v>
      </c>
      <c r="G1820" s="12">
        <v>0</v>
      </c>
      <c r="H1820" s="12">
        <v>46920000</v>
      </c>
      <c r="I1820" s="12">
        <v>32307917</v>
      </c>
      <c r="J1820" s="12">
        <v>68.857453111679504</v>
      </c>
      <c r="K1820" s="12">
        <v>32307917</v>
      </c>
      <c r="L1820" s="12">
        <v>68.857453111679504</v>
      </c>
      <c r="M1820" s="12">
        <v>29150000</v>
      </c>
      <c r="N1820" s="12">
        <v>62.127024722932696</v>
      </c>
      <c r="O1820" s="12">
        <v>27692500</v>
      </c>
      <c r="P1820" s="12">
        <v>59.020673486785995</v>
      </c>
      <c r="Q1820" s="12">
        <v>14612083</v>
      </c>
      <c r="R1820" s="12">
        <v>31.142546888320499</v>
      </c>
    </row>
    <row r="1821" spans="1:18" ht="51" x14ac:dyDescent="0.2">
      <c r="A1821" s="5" t="s">
        <v>2594</v>
      </c>
      <c r="B1821" s="10" t="s">
        <v>2595</v>
      </c>
      <c r="C1821" s="12">
        <v>311838015</v>
      </c>
      <c r="D1821" s="12">
        <v>0</v>
      </c>
      <c r="E1821" s="12">
        <v>0</v>
      </c>
      <c r="F1821" s="12">
        <v>0</v>
      </c>
      <c r="G1821" s="12">
        <v>0</v>
      </c>
      <c r="H1821" s="12">
        <v>311838015</v>
      </c>
      <c r="I1821" s="12">
        <v>289673620</v>
      </c>
      <c r="J1821" s="12">
        <v>92.892337068012708</v>
      </c>
      <c r="K1821" s="12">
        <v>289673620</v>
      </c>
      <c r="L1821" s="12">
        <v>92.892337068012708</v>
      </c>
      <c r="M1821" s="12">
        <v>244814420</v>
      </c>
      <c r="N1821" s="12">
        <v>78.506919690339899</v>
      </c>
      <c r="O1821" s="12">
        <v>241782820</v>
      </c>
      <c r="P1821" s="12">
        <v>77.534748289107696</v>
      </c>
      <c r="Q1821" s="12">
        <v>22164395</v>
      </c>
      <c r="R1821" s="12">
        <v>7.1076629319872993</v>
      </c>
    </row>
    <row r="1822" spans="1:18" ht="25.5" x14ac:dyDescent="0.2">
      <c r="A1822" s="5" t="s">
        <v>2596</v>
      </c>
      <c r="B1822" s="10" t="s">
        <v>2590</v>
      </c>
      <c r="C1822" s="12">
        <v>351124228</v>
      </c>
      <c r="D1822" s="12">
        <v>268952656</v>
      </c>
      <c r="E1822" s="12">
        <v>0</v>
      </c>
      <c r="F1822" s="12">
        <v>0</v>
      </c>
      <c r="G1822" s="12">
        <v>0</v>
      </c>
      <c r="H1822" s="12">
        <v>620076884</v>
      </c>
      <c r="I1822" s="12">
        <v>402073661</v>
      </c>
      <c r="J1822" s="12">
        <v>64.842549589382898</v>
      </c>
      <c r="K1822" s="12">
        <v>399954061</v>
      </c>
      <c r="L1822" s="12">
        <v>64.500721010589999</v>
      </c>
      <c r="M1822" s="12">
        <v>335247160</v>
      </c>
      <c r="N1822" s="12">
        <v>54.065418119989104</v>
      </c>
      <c r="O1822" s="12">
        <v>327247160</v>
      </c>
      <c r="P1822" s="12">
        <v>52.775255527828996</v>
      </c>
      <c r="Q1822" s="12">
        <v>218003223</v>
      </c>
      <c r="R1822" s="12">
        <v>35.157450410617095</v>
      </c>
    </row>
    <row r="1823" spans="1:18" x14ac:dyDescent="0.2">
      <c r="A1823" s="5" t="s">
        <v>2597</v>
      </c>
      <c r="B1823" s="8" t="s">
        <v>2362</v>
      </c>
      <c r="C1823" s="12">
        <v>200000</v>
      </c>
      <c r="D1823" s="12">
        <v>0</v>
      </c>
      <c r="E1823" s="12">
        <v>0</v>
      </c>
      <c r="F1823" s="12">
        <v>0</v>
      </c>
      <c r="G1823" s="12">
        <v>0</v>
      </c>
      <c r="H1823" s="12">
        <v>200000</v>
      </c>
      <c r="I1823" s="12">
        <v>200000</v>
      </c>
      <c r="J1823" s="12">
        <v>100</v>
      </c>
      <c r="K1823" s="12">
        <v>200000</v>
      </c>
      <c r="L1823" s="12">
        <v>100</v>
      </c>
      <c r="M1823" s="12">
        <v>0</v>
      </c>
      <c r="N1823" s="12">
        <v>0</v>
      </c>
      <c r="O1823" s="12">
        <v>0</v>
      </c>
      <c r="P1823" s="12">
        <v>0</v>
      </c>
      <c r="Q1823" s="12">
        <v>0</v>
      </c>
      <c r="R1823" s="12">
        <v>0</v>
      </c>
    </row>
    <row r="1824" spans="1:18" ht="25.5" x14ac:dyDescent="0.2">
      <c r="A1824" s="5" t="s">
        <v>2598</v>
      </c>
      <c r="B1824" s="10" t="s">
        <v>2590</v>
      </c>
      <c r="C1824" s="12">
        <v>200000</v>
      </c>
      <c r="D1824" s="12">
        <v>0</v>
      </c>
      <c r="E1824" s="12">
        <v>0</v>
      </c>
      <c r="F1824" s="12">
        <v>0</v>
      </c>
      <c r="G1824" s="12">
        <v>0</v>
      </c>
      <c r="H1824" s="12">
        <v>200000</v>
      </c>
      <c r="I1824" s="12">
        <v>200000</v>
      </c>
      <c r="J1824" s="12">
        <v>100</v>
      </c>
      <c r="K1824" s="12">
        <v>200000</v>
      </c>
      <c r="L1824" s="12">
        <v>100</v>
      </c>
      <c r="M1824" s="12">
        <v>0</v>
      </c>
      <c r="N1824" s="12">
        <v>0</v>
      </c>
      <c r="O1824" s="12">
        <v>0</v>
      </c>
      <c r="P1824" s="12">
        <v>0</v>
      </c>
      <c r="Q1824" s="12">
        <v>0</v>
      </c>
      <c r="R1824" s="12">
        <v>0</v>
      </c>
    </row>
    <row r="1825" spans="1:18" ht="25.5" x14ac:dyDescent="0.2">
      <c r="A1825" s="5" t="s">
        <v>2599</v>
      </c>
      <c r="B1825" s="10" t="s">
        <v>2345</v>
      </c>
      <c r="C1825" s="12">
        <v>0</v>
      </c>
      <c r="D1825" s="12">
        <v>291009313</v>
      </c>
      <c r="E1825" s="12">
        <v>0</v>
      </c>
      <c r="F1825" s="12">
        <v>0</v>
      </c>
      <c r="G1825" s="12">
        <v>0</v>
      </c>
      <c r="H1825" s="12">
        <v>291009313</v>
      </c>
      <c r="I1825" s="12">
        <v>290407425</v>
      </c>
      <c r="J1825" s="12">
        <v>99.793172254937403</v>
      </c>
      <c r="K1825" s="12">
        <v>289947425</v>
      </c>
      <c r="L1825" s="12">
        <v>99.635101712363394</v>
      </c>
      <c r="M1825" s="12">
        <v>190152700</v>
      </c>
      <c r="N1825" s="12">
        <v>65.342479262854397</v>
      </c>
      <c r="O1825" s="12">
        <v>190152700</v>
      </c>
      <c r="P1825" s="12">
        <v>65.342479262854397</v>
      </c>
      <c r="Q1825" s="12">
        <v>601888</v>
      </c>
      <c r="R1825" s="12">
        <v>0.20682774506257801</v>
      </c>
    </row>
    <row r="1826" spans="1:18" ht="25.5" x14ac:dyDescent="0.2">
      <c r="A1826" s="5" t="s">
        <v>2600</v>
      </c>
      <c r="B1826" s="10" t="s">
        <v>2590</v>
      </c>
      <c r="C1826" s="12">
        <v>0</v>
      </c>
      <c r="D1826" s="12">
        <v>291009313</v>
      </c>
      <c r="E1826" s="12">
        <v>0</v>
      </c>
      <c r="F1826" s="12">
        <v>0</v>
      </c>
      <c r="G1826" s="12">
        <v>0</v>
      </c>
      <c r="H1826" s="12">
        <v>291009313</v>
      </c>
      <c r="I1826" s="12">
        <v>290407425</v>
      </c>
      <c r="J1826" s="12">
        <v>99.793172254937403</v>
      </c>
      <c r="K1826" s="12">
        <v>289947425</v>
      </c>
      <c r="L1826" s="12">
        <v>99.635101712363394</v>
      </c>
      <c r="M1826" s="12">
        <v>190152700</v>
      </c>
      <c r="N1826" s="12">
        <v>65.342479262854397</v>
      </c>
      <c r="O1826" s="12">
        <v>190152700</v>
      </c>
      <c r="P1826" s="12">
        <v>65.342479262854397</v>
      </c>
      <c r="Q1826" s="12">
        <v>601888</v>
      </c>
      <c r="R1826" s="12">
        <v>0.20682774506257801</v>
      </c>
    </row>
    <row r="1827" spans="1:18" ht="25.5" x14ac:dyDescent="0.2">
      <c r="A1827" s="5" t="s">
        <v>2601</v>
      </c>
      <c r="B1827" s="10" t="s">
        <v>2352</v>
      </c>
      <c r="C1827" s="12">
        <v>0</v>
      </c>
      <c r="D1827" s="12">
        <v>1433926</v>
      </c>
      <c r="E1827" s="12">
        <v>0</v>
      </c>
      <c r="F1827" s="12">
        <v>0</v>
      </c>
      <c r="G1827" s="12">
        <v>0</v>
      </c>
      <c r="H1827" s="12">
        <v>1433926</v>
      </c>
      <c r="I1827" s="12">
        <v>1433926</v>
      </c>
      <c r="J1827" s="12">
        <v>100</v>
      </c>
      <c r="K1827" s="12">
        <v>1433926</v>
      </c>
      <c r="L1827" s="12">
        <v>100</v>
      </c>
      <c r="M1827" s="12">
        <v>0</v>
      </c>
      <c r="N1827" s="12">
        <v>0</v>
      </c>
      <c r="O1827" s="12">
        <v>0</v>
      </c>
      <c r="P1827" s="12">
        <v>0</v>
      </c>
      <c r="Q1827" s="12">
        <v>0</v>
      </c>
      <c r="R1827" s="12">
        <v>0</v>
      </c>
    </row>
    <row r="1828" spans="1:18" ht="25.5" x14ac:dyDescent="0.2">
      <c r="A1828" s="5" t="s">
        <v>2602</v>
      </c>
      <c r="B1828" s="10" t="s">
        <v>2590</v>
      </c>
      <c r="C1828" s="12">
        <v>0</v>
      </c>
      <c r="D1828" s="12">
        <v>1433926</v>
      </c>
      <c r="E1828" s="12">
        <v>0</v>
      </c>
      <c r="F1828" s="12">
        <v>0</v>
      </c>
      <c r="G1828" s="12">
        <v>0</v>
      </c>
      <c r="H1828" s="12">
        <v>1433926</v>
      </c>
      <c r="I1828" s="12">
        <v>1433926</v>
      </c>
      <c r="J1828" s="12">
        <v>100</v>
      </c>
      <c r="K1828" s="12">
        <v>1433926</v>
      </c>
      <c r="L1828" s="12">
        <v>100</v>
      </c>
      <c r="M1828" s="12">
        <v>0</v>
      </c>
      <c r="N1828" s="12">
        <v>0</v>
      </c>
      <c r="O1828" s="12">
        <v>0</v>
      </c>
      <c r="P1828" s="12">
        <v>0</v>
      </c>
      <c r="Q1828" s="12">
        <v>0</v>
      </c>
      <c r="R1828" s="12">
        <v>0</v>
      </c>
    </row>
    <row r="1829" spans="1:18" x14ac:dyDescent="0.2">
      <c r="A1829" s="5" t="s">
        <v>2603</v>
      </c>
      <c r="B1829" s="8" t="s">
        <v>2604</v>
      </c>
      <c r="C1829" s="12">
        <v>10000000</v>
      </c>
      <c r="D1829" s="12">
        <v>50000000</v>
      </c>
      <c r="E1829" s="12">
        <v>0</v>
      </c>
      <c r="F1829" s="12">
        <v>10000000</v>
      </c>
      <c r="G1829" s="12">
        <v>10000000</v>
      </c>
      <c r="H1829" s="12">
        <v>60000000</v>
      </c>
      <c r="I1829" s="12">
        <v>59516700</v>
      </c>
      <c r="J1829" s="12">
        <v>99.194500000000005</v>
      </c>
      <c r="K1829" s="12">
        <v>57116700</v>
      </c>
      <c r="L1829" s="12">
        <v>95.194500000000005</v>
      </c>
      <c r="M1829" s="12">
        <v>19200000</v>
      </c>
      <c r="N1829" s="12">
        <v>32</v>
      </c>
      <c r="O1829" s="12">
        <v>19200000</v>
      </c>
      <c r="P1829" s="12">
        <v>32</v>
      </c>
      <c r="Q1829" s="12">
        <v>483300</v>
      </c>
      <c r="R1829" s="12">
        <v>0.80549999999999999</v>
      </c>
    </row>
    <row r="1830" spans="1:18" x14ac:dyDescent="0.2">
      <c r="A1830" s="5" t="s">
        <v>2605</v>
      </c>
      <c r="B1830" s="8" t="s">
        <v>2606</v>
      </c>
      <c r="C1830" s="12">
        <v>10000000</v>
      </c>
      <c r="D1830" s="12">
        <v>50000000</v>
      </c>
      <c r="E1830" s="12">
        <v>0</v>
      </c>
      <c r="F1830" s="12">
        <v>10000000</v>
      </c>
      <c r="G1830" s="12">
        <v>10000000</v>
      </c>
      <c r="H1830" s="12">
        <v>60000000</v>
      </c>
      <c r="I1830" s="12">
        <v>59516700</v>
      </c>
      <c r="J1830" s="12">
        <v>99.194500000000005</v>
      </c>
      <c r="K1830" s="12">
        <v>57116700</v>
      </c>
      <c r="L1830" s="12">
        <v>95.194500000000005</v>
      </c>
      <c r="M1830" s="12">
        <v>19200000</v>
      </c>
      <c r="N1830" s="12">
        <v>32</v>
      </c>
      <c r="O1830" s="12">
        <v>19200000</v>
      </c>
      <c r="P1830" s="12">
        <v>32</v>
      </c>
      <c r="Q1830" s="12">
        <v>483300</v>
      </c>
      <c r="R1830" s="12">
        <v>0.80549999999999999</v>
      </c>
    </row>
    <row r="1831" spans="1:18" x14ac:dyDescent="0.2">
      <c r="A1831" s="5" t="s">
        <v>2607</v>
      </c>
      <c r="B1831" s="8" t="s">
        <v>67</v>
      </c>
      <c r="C1831" s="12">
        <v>10000000</v>
      </c>
      <c r="D1831" s="12">
        <v>50000000</v>
      </c>
      <c r="E1831" s="12">
        <v>0</v>
      </c>
      <c r="F1831" s="12">
        <v>10000000</v>
      </c>
      <c r="G1831" s="12">
        <v>10000000</v>
      </c>
      <c r="H1831" s="12">
        <v>60000000</v>
      </c>
      <c r="I1831" s="12">
        <v>59516700</v>
      </c>
      <c r="J1831" s="12">
        <v>99.194500000000005</v>
      </c>
      <c r="K1831" s="12">
        <v>57116700</v>
      </c>
      <c r="L1831" s="12">
        <v>95.194500000000005</v>
      </c>
      <c r="M1831" s="12">
        <v>19200000</v>
      </c>
      <c r="N1831" s="12">
        <v>32</v>
      </c>
      <c r="O1831" s="12">
        <v>19200000</v>
      </c>
      <c r="P1831" s="12">
        <v>32</v>
      </c>
      <c r="Q1831" s="12">
        <v>483300</v>
      </c>
      <c r="R1831" s="12">
        <v>0.80549999999999999</v>
      </c>
    </row>
    <row r="1832" spans="1:18" x14ac:dyDescent="0.2">
      <c r="A1832" s="5" t="s">
        <v>2608</v>
      </c>
      <c r="B1832" s="8" t="s">
        <v>69</v>
      </c>
      <c r="C1832" s="12">
        <v>10000000</v>
      </c>
      <c r="D1832" s="12">
        <v>50000000</v>
      </c>
      <c r="E1832" s="12">
        <v>0</v>
      </c>
      <c r="F1832" s="12">
        <v>10000000</v>
      </c>
      <c r="G1832" s="12">
        <v>10000000</v>
      </c>
      <c r="H1832" s="12">
        <v>60000000</v>
      </c>
      <c r="I1832" s="12">
        <v>59516700</v>
      </c>
      <c r="J1832" s="12">
        <v>99.194500000000005</v>
      </c>
      <c r="K1832" s="12">
        <v>57116700</v>
      </c>
      <c r="L1832" s="12">
        <v>95.194500000000005</v>
      </c>
      <c r="M1832" s="12">
        <v>19200000</v>
      </c>
      <c r="N1832" s="12">
        <v>32</v>
      </c>
      <c r="O1832" s="12">
        <v>19200000</v>
      </c>
      <c r="P1832" s="12">
        <v>32</v>
      </c>
      <c r="Q1832" s="12">
        <v>483300</v>
      </c>
      <c r="R1832" s="12">
        <v>0.80549999999999999</v>
      </c>
    </row>
    <row r="1833" spans="1:18" x14ac:dyDescent="0.2">
      <c r="A1833" s="5" t="s">
        <v>2609</v>
      </c>
      <c r="B1833" s="8" t="s">
        <v>71</v>
      </c>
      <c r="C1833" s="12">
        <v>10000000</v>
      </c>
      <c r="D1833" s="12">
        <v>50000000</v>
      </c>
      <c r="E1833" s="12">
        <v>0</v>
      </c>
      <c r="F1833" s="12">
        <v>10000000</v>
      </c>
      <c r="G1833" s="12">
        <v>10000000</v>
      </c>
      <c r="H1833" s="12">
        <v>60000000</v>
      </c>
      <c r="I1833" s="12">
        <v>59516700</v>
      </c>
      <c r="J1833" s="12">
        <v>99.194500000000005</v>
      </c>
      <c r="K1833" s="12">
        <v>57116700</v>
      </c>
      <c r="L1833" s="12">
        <v>95.194500000000005</v>
      </c>
      <c r="M1833" s="12">
        <v>19200000</v>
      </c>
      <c r="N1833" s="12">
        <v>32</v>
      </c>
      <c r="O1833" s="12">
        <v>19200000</v>
      </c>
      <c r="P1833" s="12">
        <v>32</v>
      </c>
      <c r="Q1833" s="12">
        <v>483300</v>
      </c>
      <c r="R1833" s="12">
        <v>0.80549999999999999</v>
      </c>
    </row>
    <row r="1834" spans="1:18" x14ac:dyDescent="0.2">
      <c r="A1834" s="5" t="s">
        <v>2610</v>
      </c>
      <c r="B1834" s="8" t="s">
        <v>95</v>
      </c>
      <c r="C1834" s="12">
        <v>10000000</v>
      </c>
      <c r="D1834" s="12">
        <v>50000000</v>
      </c>
      <c r="E1834" s="12">
        <v>0</v>
      </c>
      <c r="F1834" s="12">
        <v>10000000</v>
      </c>
      <c r="G1834" s="12">
        <v>10000000</v>
      </c>
      <c r="H1834" s="12">
        <v>60000000</v>
      </c>
      <c r="I1834" s="12">
        <v>59516700</v>
      </c>
      <c r="J1834" s="12">
        <v>99.194500000000005</v>
      </c>
      <c r="K1834" s="12">
        <v>57116700</v>
      </c>
      <c r="L1834" s="12">
        <v>95.194500000000005</v>
      </c>
      <c r="M1834" s="12">
        <v>19200000</v>
      </c>
      <c r="N1834" s="12">
        <v>32</v>
      </c>
      <c r="O1834" s="12">
        <v>19200000</v>
      </c>
      <c r="P1834" s="12">
        <v>32</v>
      </c>
      <c r="Q1834" s="12">
        <v>483300</v>
      </c>
      <c r="R1834" s="12">
        <v>0.80549999999999999</v>
      </c>
    </row>
    <row r="1835" spans="1:18" x14ac:dyDescent="0.2">
      <c r="A1835" s="5" t="s">
        <v>2611</v>
      </c>
      <c r="B1835" s="8" t="s">
        <v>595</v>
      </c>
      <c r="C1835" s="12">
        <v>10000000</v>
      </c>
      <c r="D1835" s="12">
        <v>0</v>
      </c>
      <c r="E1835" s="12">
        <v>0</v>
      </c>
      <c r="F1835" s="12">
        <v>0</v>
      </c>
      <c r="G1835" s="12">
        <v>10000000</v>
      </c>
      <c r="H1835" s="12">
        <v>0</v>
      </c>
      <c r="I1835" s="12">
        <v>0</v>
      </c>
      <c r="J1835" s="12">
        <v>0</v>
      </c>
      <c r="K1835" s="12">
        <v>0</v>
      </c>
      <c r="L1835" s="12">
        <v>0</v>
      </c>
      <c r="M1835" s="12">
        <v>0</v>
      </c>
      <c r="N1835" s="12">
        <v>0</v>
      </c>
      <c r="O1835" s="12">
        <v>0</v>
      </c>
      <c r="P1835" s="12">
        <v>0</v>
      </c>
      <c r="Q1835" s="12">
        <v>0</v>
      </c>
      <c r="R1835" s="12">
        <v>0</v>
      </c>
    </row>
    <row r="1836" spans="1:18" x14ac:dyDescent="0.2">
      <c r="A1836" s="5" t="s">
        <v>2612</v>
      </c>
      <c r="B1836" s="8" t="s">
        <v>597</v>
      </c>
      <c r="C1836" s="12">
        <v>10000000</v>
      </c>
      <c r="D1836" s="12">
        <v>0</v>
      </c>
      <c r="E1836" s="12">
        <v>0</v>
      </c>
      <c r="F1836" s="12">
        <v>0</v>
      </c>
      <c r="G1836" s="12">
        <v>10000000</v>
      </c>
      <c r="H1836" s="12">
        <v>0</v>
      </c>
      <c r="I1836" s="12">
        <v>0</v>
      </c>
      <c r="J1836" s="12">
        <v>0</v>
      </c>
      <c r="K1836" s="12">
        <v>0</v>
      </c>
      <c r="L1836" s="12">
        <v>0</v>
      </c>
      <c r="M1836" s="12">
        <v>0</v>
      </c>
      <c r="N1836" s="12">
        <v>0</v>
      </c>
      <c r="O1836" s="12">
        <v>0</v>
      </c>
      <c r="P1836" s="12">
        <v>0</v>
      </c>
      <c r="Q1836" s="12">
        <v>0</v>
      </c>
      <c r="R1836" s="12">
        <v>0</v>
      </c>
    </row>
    <row r="1837" spans="1:18" x14ac:dyDescent="0.2">
      <c r="A1837" s="5" t="s">
        <v>2613</v>
      </c>
      <c r="B1837" s="8" t="s">
        <v>79</v>
      </c>
      <c r="C1837" s="12">
        <v>10000000</v>
      </c>
      <c r="D1837" s="12">
        <v>0</v>
      </c>
      <c r="E1837" s="12">
        <v>0</v>
      </c>
      <c r="F1837" s="12">
        <v>0</v>
      </c>
      <c r="G1837" s="12">
        <v>10000000</v>
      </c>
      <c r="H1837" s="12">
        <v>0</v>
      </c>
      <c r="I1837" s="12">
        <v>0</v>
      </c>
      <c r="J1837" s="12">
        <v>0</v>
      </c>
      <c r="K1837" s="12">
        <v>0</v>
      </c>
      <c r="L1837" s="12">
        <v>0</v>
      </c>
      <c r="M1837" s="12">
        <v>0</v>
      </c>
      <c r="N1837" s="12">
        <v>0</v>
      </c>
      <c r="O1837" s="12">
        <v>0</v>
      </c>
      <c r="P1837" s="12">
        <v>0</v>
      </c>
      <c r="Q1837" s="12">
        <v>0</v>
      </c>
      <c r="R1837" s="12">
        <v>0</v>
      </c>
    </row>
    <row r="1838" spans="1:18" x14ac:dyDescent="0.2">
      <c r="A1838" s="5" t="s">
        <v>2614</v>
      </c>
      <c r="B1838" s="8" t="s">
        <v>2615</v>
      </c>
      <c r="C1838" s="12">
        <v>10000000</v>
      </c>
      <c r="D1838" s="12">
        <v>0</v>
      </c>
      <c r="E1838" s="12">
        <v>0</v>
      </c>
      <c r="F1838" s="12">
        <v>0</v>
      </c>
      <c r="G1838" s="12">
        <v>10000000</v>
      </c>
      <c r="H1838" s="12">
        <v>0</v>
      </c>
      <c r="I1838" s="12">
        <v>0</v>
      </c>
      <c r="J1838" s="12">
        <v>0</v>
      </c>
      <c r="K1838" s="12">
        <v>0</v>
      </c>
      <c r="L1838" s="12">
        <v>0</v>
      </c>
      <c r="M1838" s="12">
        <v>0</v>
      </c>
      <c r="N1838" s="12">
        <v>0</v>
      </c>
      <c r="O1838" s="12">
        <v>0</v>
      </c>
      <c r="P1838" s="12">
        <v>0</v>
      </c>
      <c r="Q1838" s="12">
        <v>0</v>
      </c>
      <c r="R1838" s="12">
        <v>0</v>
      </c>
    </row>
    <row r="1839" spans="1:18" x14ac:dyDescent="0.2">
      <c r="A1839" s="5" t="s">
        <v>2616</v>
      </c>
      <c r="B1839" s="8" t="s">
        <v>609</v>
      </c>
      <c r="C1839" s="12">
        <v>0</v>
      </c>
      <c r="D1839" s="12">
        <v>50000000</v>
      </c>
      <c r="E1839" s="12">
        <v>0</v>
      </c>
      <c r="F1839" s="12">
        <v>10000000</v>
      </c>
      <c r="G1839" s="12">
        <v>0</v>
      </c>
      <c r="H1839" s="12">
        <v>60000000</v>
      </c>
      <c r="I1839" s="12">
        <v>59516700</v>
      </c>
      <c r="J1839" s="12">
        <v>99.194500000000005</v>
      </c>
      <c r="K1839" s="12">
        <v>57116700</v>
      </c>
      <c r="L1839" s="12">
        <v>95.194500000000005</v>
      </c>
      <c r="M1839" s="12">
        <v>19200000</v>
      </c>
      <c r="N1839" s="12">
        <v>32</v>
      </c>
      <c r="O1839" s="12">
        <v>19200000</v>
      </c>
      <c r="P1839" s="12">
        <v>32</v>
      </c>
      <c r="Q1839" s="12">
        <v>483300</v>
      </c>
      <c r="R1839" s="12">
        <v>0.80549999999999999</v>
      </c>
    </row>
    <row r="1840" spans="1:18" x14ac:dyDescent="0.2">
      <c r="A1840" s="5" t="s">
        <v>2617</v>
      </c>
      <c r="B1840" s="8" t="s">
        <v>611</v>
      </c>
      <c r="C1840" s="12">
        <v>0</v>
      </c>
      <c r="D1840" s="12">
        <v>50000000</v>
      </c>
      <c r="E1840" s="12">
        <v>0</v>
      </c>
      <c r="F1840" s="12">
        <v>10000000</v>
      </c>
      <c r="G1840" s="12">
        <v>0</v>
      </c>
      <c r="H1840" s="12">
        <v>60000000</v>
      </c>
      <c r="I1840" s="12">
        <v>59516700</v>
      </c>
      <c r="J1840" s="12">
        <v>99.194500000000005</v>
      </c>
      <c r="K1840" s="12">
        <v>57116700</v>
      </c>
      <c r="L1840" s="12">
        <v>95.194500000000005</v>
      </c>
      <c r="M1840" s="12">
        <v>19200000</v>
      </c>
      <c r="N1840" s="12">
        <v>32</v>
      </c>
      <c r="O1840" s="12">
        <v>19200000</v>
      </c>
      <c r="P1840" s="12">
        <v>32</v>
      </c>
      <c r="Q1840" s="12">
        <v>483300</v>
      </c>
      <c r="R1840" s="12">
        <v>0.80549999999999999</v>
      </c>
    </row>
    <row r="1841" spans="1:18" x14ac:dyDescent="0.2">
      <c r="A1841" s="5" t="s">
        <v>2618</v>
      </c>
      <c r="B1841" s="8" t="s">
        <v>79</v>
      </c>
      <c r="C1841" s="12">
        <v>0</v>
      </c>
      <c r="D1841" s="12">
        <v>0</v>
      </c>
      <c r="E1841" s="12">
        <v>0</v>
      </c>
      <c r="F1841" s="12">
        <v>10000000</v>
      </c>
      <c r="G1841" s="12">
        <v>0</v>
      </c>
      <c r="H1841" s="12">
        <v>10000000</v>
      </c>
      <c r="I1841" s="12">
        <v>9516700</v>
      </c>
      <c r="J1841" s="12">
        <v>95.167000000000002</v>
      </c>
      <c r="K1841" s="12">
        <v>9516700</v>
      </c>
      <c r="L1841" s="12">
        <v>95.167000000000002</v>
      </c>
      <c r="M1841" s="12">
        <v>0</v>
      </c>
      <c r="N1841" s="12">
        <v>0</v>
      </c>
      <c r="O1841" s="12">
        <v>0</v>
      </c>
      <c r="P1841" s="12">
        <v>0</v>
      </c>
      <c r="Q1841" s="12">
        <v>483300</v>
      </c>
      <c r="R1841" s="12">
        <v>4.8330000000000002</v>
      </c>
    </row>
    <row r="1842" spans="1:18" x14ac:dyDescent="0.2">
      <c r="A1842" s="5" t="s">
        <v>2619</v>
      </c>
      <c r="B1842" s="8" t="s">
        <v>2620</v>
      </c>
      <c r="C1842" s="12">
        <v>0</v>
      </c>
      <c r="D1842" s="12">
        <v>0</v>
      </c>
      <c r="E1842" s="12">
        <v>0</v>
      </c>
      <c r="F1842" s="12">
        <v>10000000</v>
      </c>
      <c r="G1842" s="12">
        <v>0</v>
      </c>
      <c r="H1842" s="12">
        <v>10000000</v>
      </c>
      <c r="I1842" s="12">
        <v>9516700</v>
      </c>
      <c r="J1842" s="12">
        <v>95.167000000000002</v>
      </c>
      <c r="K1842" s="12">
        <v>9516700</v>
      </c>
      <c r="L1842" s="12">
        <v>95.167000000000002</v>
      </c>
      <c r="M1842" s="12">
        <v>0</v>
      </c>
      <c r="N1842" s="12">
        <v>0</v>
      </c>
      <c r="O1842" s="12">
        <v>0</v>
      </c>
      <c r="P1842" s="12">
        <v>0</v>
      </c>
      <c r="Q1842" s="12">
        <v>483300</v>
      </c>
      <c r="R1842" s="12">
        <v>4.8330000000000002</v>
      </c>
    </row>
    <row r="1843" spans="1:18" x14ac:dyDescent="0.2">
      <c r="A1843" s="5" t="s">
        <v>2621</v>
      </c>
      <c r="B1843" s="8" t="s">
        <v>83</v>
      </c>
      <c r="C1843" s="12">
        <v>0</v>
      </c>
      <c r="D1843" s="12">
        <v>50000000</v>
      </c>
      <c r="E1843" s="12">
        <v>0</v>
      </c>
      <c r="F1843" s="12">
        <v>0</v>
      </c>
      <c r="G1843" s="12">
        <v>0</v>
      </c>
      <c r="H1843" s="12">
        <v>50000000</v>
      </c>
      <c r="I1843" s="12">
        <v>50000000</v>
      </c>
      <c r="J1843" s="12">
        <v>100</v>
      </c>
      <c r="K1843" s="12">
        <v>47600000</v>
      </c>
      <c r="L1843" s="12">
        <v>95.2</v>
      </c>
      <c r="M1843" s="12">
        <v>19200000</v>
      </c>
      <c r="N1843" s="12">
        <v>38.4</v>
      </c>
      <c r="O1843" s="12">
        <v>19200000</v>
      </c>
      <c r="P1843" s="12">
        <v>38.4</v>
      </c>
      <c r="Q1843" s="12">
        <v>0</v>
      </c>
      <c r="R1843" s="12">
        <v>0</v>
      </c>
    </row>
    <row r="1844" spans="1:18" x14ac:dyDescent="0.2">
      <c r="A1844" s="5" t="s">
        <v>2622</v>
      </c>
      <c r="B1844" s="8" t="s">
        <v>2620</v>
      </c>
      <c r="C1844" s="12">
        <v>0</v>
      </c>
      <c r="D1844" s="12">
        <v>50000000</v>
      </c>
      <c r="E1844" s="12">
        <v>0</v>
      </c>
      <c r="F1844" s="12">
        <v>0</v>
      </c>
      <c r="G1844" s="12">
        <v>0</v>
      </c>
      <c r="H1844" s="12">
        <v>50000000</v>
      </c>
      <c r="I1844" s="12">
        <v>50000000</v>
      </c>
      <c r="J1844" s="12">
        <v>100</v>
      </c>
      <c r="K1844" s="12">
        <v>47600000</v>
      </c>
      <c r="L1844" s="12">
        <v>95.2</v>
      </c>
      <c r="M1844" s="12">
        <v>19200000</v>
      </c>
      <c r="N1844" s="12">
        <v>38.4</v>
      </c>
      <c r="O1844" s="12">
        <v>19200000</v>
      </c>
      <c r="P1844" s="12">
        <v>38.4</v>
      </c>
      <c r="Q1844" s="12">
        <v>0</v>
      </c>
      <c r="R1844" s="12">
        <v>0</v>
      </c>
    </row>
    <row r="1845" spans="1:18" x14ac:dyDescent="0.2">
      <c r="A1845" s="1"/>
    </row>
    <row r="1846" spans="1:18" x14ac:dyDescent="0.2">
      <c r="A1846" s="1"/>
    </row>
    <row r="1847" spans="1:18" x14ac:dyDescent="0.2">
      <c r="A1847" s="1"/>
    </row>
    <row r="1848" spans="1:18" x14ac:dyDescent="0.2">
      <c r="A1848" s="1"/>
    </row>
    <row r="1849" spans="1:18" x14ac:dyDescent="0.2">
      <c r="A1849" s="1"/>
    </row>
    <row r="1850" spans="1:18" x14ac:dyDescent="0.2">
      <c r="A1850" s="1"/>
    </row>
    <row r="1851" spans="1:18" x14ac:dyDescent="0.2">
      <c r="A1851" s="1"/>
    </row>
    <row r="1852" spans="1:18" x14ac:dyDescent="0.2">
      <c r="A1852" s="1"/>
    </row>
    <row r="1853" spans="1:18" x14ac:dyDescent="0.2">
      <c r="A1853" s="1"/>
    </row>
    <row r="1854" spans="1:18" x14ac:dyDescent="0.2">
      <c r="A1854" s="1"/>
    </row>
    <row r="1855" spans="1:18" x14ac:dyDescent="0.2">
      <c r="A1855" s="1"/>
    </row>
    <row r="1856" spans="1:18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1">
    <mergeCell ref="C5:C7"/>
    <mergeCell ref="L5:L7"/>
    <mergeCell ref="P5:P7"/>
    <mergeCell ref="R5:R7"/>
    <mergeCell ref="Q5:Q7"/>
    <mergeCell ref="B2:K2"/>
    <mergeCell ref="O5:O7"/>
    <mergeCell ref="N5:N7"/>
    <mergeCell ref="K5:K7"/>
    <mergeCell ref="B1:K1"/>
    <mergeCell ref="M5:M7"/>
    <mergeCell ref="D5:D7"/>
    <mergeCell ref="E5:E7"/>
    <mergeCell ref="F5:F7"/>
    <mergeCell ref="G5:G7"/>
    <mergeCell ref="H5:H7"/>
    <mergeCell ref="I5:I7"/>
    <mergeCell ref="A5:B5"/>
    <mergeCell ref="A6:A7"/>
    <mergeCell ref="J5:J7"/>
    <mergeCell ref="B6:B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8"/>
  <sheetViews>
    <sheetView workbookViewId="0">
      <selection activeCell="E20" sqref="E20"/>
    </sheetView>
  </sheetViews>
  <sheetFormatPr baseColWidth="10" defaultRowHeight="12.75" x14ac:dyDescent="0.2"/>
  <cols>
    <col min="3" max="4" width="18.85546875" style="12" bestFit="1" customWidth="1"/>
    <col min="5" max="5" width="17.85546875" style="12" bestFit="1" customWidth="1"/>
    <col min="6" max="7" width="16.85546875" style="12" bestFit="1" customWidth="1"/>
    <col min="8" max="9" width="18.85546875" style="12" bestFit="1" customWidth="1"/>
    <col min="10" max="10" width="11.5703125" style="12" bestFit="1" customWidth="1"/>
    <col min="11" max="11" width="11.42578125" style="12"/>
  </cols>
  <sheetData>
    <row r="1" spans="1:10" ht="20.25" x14ac:dyDescent="0.3">
      <c r="A1" s="24"/>
      <c r="B1" s="56" t="s">
        <v>16</v>
      </c>
      <c r="C1" s="56"/>
      <c r="D1" s="56"/>
      <c r="E1" s="56"/>
      <c r="F1" s="56"/>
      <c r="G1" s="56"/>
      <c r="H1" s="56"/>
      <c r="I1" s="27"/>
      <c r="J1" s="27"/>
    </row>
    <row r="2" spans="1:10" ht="20.25" x14ac:dyDescent="0.3">
      <c r="A2" s="25"/>
      <c r="B2" s="56" t="s">
        <v>2624</v>
      </c>
      <c r="C2" s="56"/>
      <c r="D2" s="56"/>
      <c r="E2" s="56"/>
      <c r="F2" s="56"/>
      <c r="G2" s="56"/>
      <c r="H2" s="56"/>
      <c r="I2" s="27"/>
      <c r="J2" s="27"/>
    </row>
    <row r="3" spans="1:10" ht="20.25" x14ac:dyDescent="0.3">
      <c r="A3" s="25"/>
      <c r="B3" s="56"/>
      <c r="C3" s="56"/>
      <c r="D3" s="56"/>
      <c r="E3" s="56"/>
      <c r="F3" s="56"/>
      <c r="G3" s="56"/>
      <c r="H3" s="56"/>
      <c r="I3" s="27"/>
      <c r="J3" s="27"/>
    </row>
    <row r="4" spans="1:10" ht="15" x14ac:dyDescent="0.25">
      <c r="A4" s="19"/>
      <c r="B4" s="26"/>
      <c r="C4" s="28"/>
      <c r="D4" s="28"/>
      <c r="E4" s="28"/>
      <c r="F4" s="29"/>
      <c r="G4" s="27"/>
      <c r="H4" s="27"/>
      <c r="I4" s="27"/>
      <c r="J4" s="27"/>
    </row>
    <row r="5" spans="1:10" ht="15.75" x14ac:dyDescent="0.25">
      <c r="A5" s="19"/>
      <c r="B5" s="26"/>
      <c r="C5" s="28"/>
      <c r="D5" s="28"/>
      <c r="E5" s="28"/>
      <c r="F5" s="14"/>
      <c r="G5" s="27"/>
      <c r="H5" s="27"/>
      <c r="I5" s="27"/>
      <c r="J5" s="27"/>
    </row>
    <row r="6" spans="1:10" ht="15.75" thickBot="1" x14ac:dyDescent="0.3">
      <c r="A6" s="19"/>
      <c r="B6" s="26"/>
      <c r="C6" s="28"/>
      <c r="D6" s="28"/>
      <c r="E6" s="28"/>
      <c r="F6" s="28"/>
      <c r="G6" s="27"/>
      <c r="H6" s="27"/>
      <c r="I6" s="27"/>
      <c r="J6" s="27"/>
    </row>
    <row r="7" spans="1:10" ht="20.25" thickBot="1" x14ac:dyDescent="0.25">
      <c r="A7" s="57"/>
      <c r="B7" s="58"/>
      <c r="C7" s="44" t="s">
        <v>0</v>
      </c>
      <c r="D7" s="34" t="s">
        <v>1</v>
      </c>
      <c r="E7" s="59" t="s">
        <v>2</v>
      </c>
      <c r="F7" s="34" t="s">
        <v>2625</v>
      </c>
      <c r="G7" s="34" t="s">
        <v>2626</v>
      </c>
      <c r="H7" s="34" t="s">
        <v>5</v>
      </c>
      <c r="I7" s="34" t="s">
        <v>2627</v>
      </c>
      <c r="J7" s="31" t="s">
        <v>2628</v>
      </c>
    </row>
    <row r="8" spans="1:10" x14ac:dyDescent="0.2">
      <c r="A8" s="52" t="s">
        <v>17</v>
      </c>
      <c r="B8" s="54" t="s">
        <v>18</v>
      </c>
      <c r="C8" s="45"/>
      <c r="D8" s="50"/>
      <c r="E8" s="60"/>
      <c r="F8" s="50"/>
      <c r="G8" s="50"/>
      <c r="H8" s="50"/>
      <c r="I8" s="50"/>
      <c r="J8" s="32"/>
    </row>
    <row r="9" spans="1:10" ht="13.5" thickBot="1" x14ac:dyDescent="0.25">
      <c r="A9" s="53"/>
      <c r="B9" s="55"/>
      <c r="C9" s="46"/>
      <c r="D9" s="51"/>
      <c r="E9" s="61"/>
      <c r="F9" s="51"/>
      <c r="G9" s="51"/>
      <c r="H9" s="51"/>
      <c r="I9" s="51"/>
      <c r="J9" s="33"/>
    </row>
    <row r="10" spans="1:10" ht="15" x14ac:dyDescent="0.25">
      <c r="A10" s="21" t="s">
        <v>19</v>
      </c>
      <c r="B10" s="22" t="s">
        <v>2629</v>
      </c>
      <c r="C10" s="27">
        <v>388663665949</v>
      </c>
      <c r="D10" s="27">
        <v>132368095469.02</v>
      </c>
      <c r="E10" s="27">
        <v>67111299865.910004</v>
      </c>
      <c r="F10" s="27">
        <v>5512610095</v>
      </c>
      <c r="G10" s="27">
        <v>5512610095</v>
      </c>
      <c r="H10" s="27">
        <v>453920461552.10999</v>
      </c>
      <c r="I10" s="27">
        <v>344192749891.94</v>
      </c>
      <c r="J10" s="27">
        <v>75.826665472410497</v>
      </c>
    </row>
    <row r="11" spans="1:10" ht="15" x14ac:dyDescent="0.25">
      <c r="A11" s="21"/>
      <c r="B11" s="19"/>
      <c r="C11" s="27"/>
      <c r="D11" s="27"/>
      <c r="E11" s="27"/>
      <c r="F11" s="27"/>
      <c r="G11" s="27"/>
      <c r="H11" s="27"/>
      <c r="I11" s="27"/>
      <c r="J11" s="27"/>
    </row>
    <row r="12" spans="1:10" ht="15" x14ac:dyDescent="0.25">
      <c r="A12" s="21" t="s">
        <v>21</v>
      </c>
      <c r="B12" s="22" t="s">
        <v>16</v>
      </c>
      <c r="C12" s="27">
        <v>298030243949</v>
      </c>
      <c r="D12" s="27">
        <v>105946572540.02</v>
      </c>
      <c r="E12" s="27">
        <v>65481902300.910004</v>
      </c>
      <c r="F12" s="27">
        <v>0</v>
      </c>
      <c r="G12" s="27">
        <v>0</v>
      </c>
      <c r="H12" s="27">
        <v>338494914188.10999</v>
      </c>
      <c r="I12" s="27">
        <v>271903934015.03</v>
      </c>
      <c r="J12" s="27">
        <v>80.327332145358696</v>
      </c>
    </row>
    <row r="13" spans="1:10" ht="15" x14ac:dyDescent="0.25">
      <c r="A13" s="21" t="s">
        <v>23</v>
      </c>
      <c r="B13" s="22" t="s">
        <v>2630</v>
      </c>
      <c r="C13" s="27">
        <v>264311931477</v>
      </c>
      <c r="D13" s="27">
        <v>97225407928.020004</v>
      </c>
      <c r="E13" s="27">
        <v>59189902300.910004</v>
      </c>
      <c r="F13" s="27">
        <v>0</v>
      </c>
      <c r="G13" s="27">
        <v>0</v>
      </c>
      <c r="H13" s="27">
        <v>302347437104.10999</v>
      </c>
      <c r="I13" s="27">
        <v>249382103646.51001</v>
      </c>
      <c r="J13" s="27">
        <v>82.481963807961094</v>
      </c>
    </row>
    <row r="14" spans="1:10" ht="15" x14ac:dyDescent="0.25">
      <c r="A14" s="21" t="s">
        <v>2631</v>
      </c>
      <c r="B14" s="22" t="s">
        <v>2629</v>
      </c>
      <c r="C14" s="27">
        <v>264311931477</v>
      </c>
      <c r="D14" s="27">
        <v>97225407928.020004</v>
      </c>
      <c r="E14" s="27">
        <v>59189902300.910004</v>
      </c>
      <c r="F14" s="27">
        <v>0</v>
      </c>
      <c r="G14" s="27">
        <v>0</v>
      </c>
      <c r="H14" s="27">
        <v>302347437104.10999</v>
      </c>
      <c r="I14" s="27">
        <v>249382103646.51001</v>
      </c>
      <c r="J14" s="27">
        <v>82.481963807961094</v>
      </c>
    </row>
    <row r="15" spans="1:10" ht="15" x14ac:dyDescent="0.25">
      <c r="A15" s="21" t="s">
        <v>2632</v>
      </c>
      <c r="B15" s="22" t="s">
        <v>2633</v>
      </c>
      <c r="C15" s="27">
        <v>124704568562</v>
      </c>
      <c r="D15" s="27">
        <v>503031189</v>
      </c>
      <c r="E15" s="27">
        <v>7393469477.4499998</v>
      </c>
      <c r="F15" s="27">
        <v>0</v>
      </c>
      <c r="G15" s="27">
        <v>0</v>
      </c>
      <c r="H15" s="27">
        <v>117814130273.55</v>
      </c>
      <c r="I15" s="27">
        <v>107486476504.17</v>
      </c>
      <c r="J15" s="27">
        <v>91.23394303773199</v>
      </c>
    </row>
    <row r="16" spans="1:10" ht="15" x14ac:dyDescent="0.25">
      <c r="A16" s="21" t="s">
        <v>2634</v>
      </c>
      <c r="B16" s="22" t="s">
        <v>2635</v>
      </c>
      <c r="C16" s="27">
        <v>112495202184</v>
      </c>
      <c r="D16" s="27">
        <v>3031189</v>
      </c>
      <c r="E16" s="27">
        <v>7393469477.4499998</v>
      </c>
      <c r="F16" s="27">
        <v>0</v>
      </c>
      <c r="G16" s="27">
        <v>0</v>
      </c>
      <c r="H16" s="27">
        <v>105104763895.55</v>
      </c>
      <c r="I16" s="27">
        <v>93241968293.259995</v>
      </c>
      <c r="J16" s="27">
        <v>88.713360686410994</v>
      </c>
    </row>
    <row r="17" spans="1:10" ht="15" x14ac:dyDescent="0.25">
      <c r="A17" s="21" t="s">
        <v>2636</v>
      </c>
      <c r="B17" s="22" t="s">
        <v>2637</v>
      </c>
      <c r="C17" s="27">
        <v>42250700000</v>
      </c>
      <c r="D17" s="27">
        <v>0</v>
      </c>
      <c r="E17" s="27">
        <v>2851589982</v>
      </c>
      <c r="F17" s="27">
        <v>0</v>
      </c>
      <c r="G17" s="27">
        <v>0</v>
      </c>
      <c r="H17" s="27">
        <v>39399110018</v>
      </c>
      <c r="I17" s="27">
        <v>35580121435.589996</v>
      </c>
      <c r="J17" s="27">
        <v>90.306916626631306</v>
      </c>
    </row>
    <row r="18" spans="1:10" ht="15" x14ac:dyDescent="0.25">
      <c r="A18" s="21" t="s">
        <v>2638</v>
      </c>
      <c r="B18" s="22" t="s">
        <v>2637</v>
      </c>
      <c r="C18" s="27">
        <v>42250700000</v>
      </c>
      <c r="D18" s="27">
        <v>0</v>
      </c>
      <c r="E18" s="27">
        <v>2851589982</v>
      </c>
      <c r="F18" s="27">
        <v>0</v>
      </c>
      <c r="G18" s="27">
        <v>0</v>
      </c>
      <c r="H18" s="27">
        <v>39399110018</v>
      </c>
      <c r="I18" s="27">
        <v>35580121435.589996</v>
      </c>
      <c r="J18" s="27">
        <v>90.306916626631306</v>
      </c>
    </row>
    <row r="19" spans="1:10" ht="15" x14ac:dyDescent="0.25">
      <c r="A19" s="21" t="s">
        <v>2639</v>
      </c>
      <c r="B19" s="22" t="s">
        <v>2640</v>
      </c>
      <c r="C19" s="27">
        <v>33663500000</v>
      </c>
      <c r="D19" s="27">
        <v>0</v>
      </c>
      <c r="E19" s="27">
        <v>2851589982</v>
      </c>
      <c r="F19" s="27">
        <v>0</v>
      </c>
      <c r="G19" s="27">
        <v>0</v>
      </c>
      <c r="H19" s="27">
        <v>30811910018</v>
      </c>
      <c r="I19" s="27">
        <v>27597225740.060001</v>
      </c>
      <c r="J19" s="27">
        <v>89.566747806085303</v>
      </c>
    </row>
    <row r="20" spans="1:10" ht="15" x14ac:dyDescent="0.25">
      <c r="A20" s="21" t="s">
        <v>2641</v>
      </c>
      <c r="B20" s="22" t="s">
        <v>2642</v>
      </c>
      <c r="C20" s="27">
        <v>91600000</v>
      </c>
      <c r="D20" s="27">
        <v>0</v>
      </c>
      <c r="E20" s="27">
        <v>0</v>
      </c>
      <c r="F20" s="27">
        <v>0</v>
      </c>
      <c r="G20" s="27">
        <v>0</v>
      </c>
      <c r="H20" s="27">
        <v>91600000</v>
      </c>
      <c r="I20" s="27">
        <v>85995338</v>
      </c>
      <c r="J20" s="27">
        <v>93.881373362445387</v>
      </c>
    </row>
    <row r="21" spans="1:10" ht="15" x14ac:dyDescent="0.25">
      <c r="A21" s="21" t="s">
        <v>2643</v>
      </c>
      <c r="B21" s="22" t="s">
        <v>2644</v>
      </c>
      <c r="C21" s="27">
        <v>6680000000</v>
      </c>
      <c r="D21" s="27">
        <v>0</v>
      </c>
      <c r="E21" s="27">
        <v>0</v>
      </c>
      <c r="F21" s="27">
        <v>0</v>
      </c>
      <c r="G21" s="27">
        <v>0</v>
      </c>
      <c r="H21" s="27">
        <v>6680000000</v>
      </c>
      <c r="I21" s="27">
        <v>5118401076.2200003</v>
      </c>
      <c r="J21" s="27">
        <v>76.622770602095798</v>
      </c>
    </row>
    <row r="22" spans="1:10" ht="15" x14ac:dyDescent="0.25">
      <c r="A22" s="21" t="s">
        <v>2645</v>
      </c>
      <c r="B22" s="22" t="s">
        <v>2646</v>
      </c>
      <c r="C22" s="27">
        <v>20600000</v>
      </c>
      <c r="D22" s="27">
        <v>0</v>
      </c>
      <c r="E22" s="27">
        <v>0</v>
      </c>
      <c r="F22" s="27">
        <v>0</v>
      </c>
      <c r="G22" s="27">
        <v>0</v>
      </c>
      <c r="H22" s="27">
        <v>20600000</v>
      </c>
      <c r="I22" s="27">
        <v>57007291</v>
      </c>
      <c r="J22" s="27">
        <v>276.734422330097</v>
      </c>
    </row>
    <row r="23" spans="1:10" ht="15" x14ac:dyDescent="0.25">
      <c r="A23" s="21" t="s">
        <v>2647</v>
      </c>
      <c r="B23" s="22" t="s">
        <v>2648</v>
      </c>
      <c r="C23" s="27">
        <v>1795000000</v>
      </c>
      <c r="D23" s="27">
        <v>0</v>
      </c>
      <c r="E23" s="27">
        <v>0</v>
      </c>
      <c r="F23" s="27">
        <v>0</v>
      </c>
      <c r="G23" s="27">
        <v>0</v>
      </c>
      <c r="H23" s="27">
        <v>1795000000</v>
      </c>
      <c r="I23" s="27">
        <v>2721491990.3099999</v>
      </c>
      <c r="J23" s="27">
        <v>151.61515266351</v>
      </c>
    </row>
    <row r="24" spans="1:10" ht="15" x14ac:dyDescent="0.25">
      <c r="A24" s="21" t="s">
        <v>2649</v>
      </c>
      <c r="B24" s="22" t="s">
        <v>2650</v>
      </c>
      <c r="C24" s="27">
        <v>70244502184</v>
      </c>
      <c r="D24" s="27">
        <v>3031189</v>
      </c>
      <c r="E24" s="27">
        <v>4541879495.4499998</v>
      </c>
      <c r="F24" s="27">
        <v>0</v>
      </c>
      <c r="G24" s="27">
        <v>0</v>
      </c>
      <c r="H24" s="27">
        <v>65705653877.550003</v>
      </c>
      <c r="I24" s="27">
        <v>57661846857.669998</v>
      </c>
      <c r="J24" s="27">
        <v>87.757816039894294</v>
      </c>
    </row>
    <row r="25" spans="1:10" ht="15" x14ac:dyDescent="0.25">
      <c r="A25" s="21" t="s">
        <v>2651</v>
      </c>
      <c r="B25" s="22" t="s">
        <v>2652</v>
      </c>
      <c r="C25" s="27">
        <v>70244502184</v>
      </c>
      <c r="D25" s="27">
        <v>3031189</v>
      </c>
      <c r="E25" s="27">
        <v>4541879495.4499998</v>
      </c>
      <c r="F25" s="27">
        <v>0</v>
      </c>
      <c r="G25" s="27">
        <v>0</v>
      </c>
      <c r="H25" s="27">
        <v>65705653877.550003</v>
      </c>
      <c r="I25" s="27">
        <v>57661846857.669998</v>
      </c>
      <c r="J25" s="27">
        <v>87.757816039894294</v>
      </c>
    </row>
    <row r="26" spans="1:10" ht="15" x14ac:dyDescent="0.25">
      <c r="A26" s="21" t="s">
        <v>2653</v>
      </c>
      <c r="B26" s="22" t="s">
        <v>2654</v>
      </c>
      <c r="C26" s="27">
        <v>280500000</v>
      </c>
      <c r="D26" s="27">
        <v>0</v>
      </c>
      <c r="E26" s="27">
        <v>0</v>
      </c>
      <c r="F26" s="27">
        <v>0</v>
      </c>
      <c r="G26" s="27">
        <v>0</v>
      </c>
      <c r="H26" s="27">
        <v>280500000</v>
      </c>
      <c r="I26" s="27">
        <v>375299680</v>
      </c>
      <c r="J26" s="27">
        <v>133.79667736185399</v>
      </c>
    </row>
    <row r="27" spans="1:10" ht="15" x14ac:dyDescent="0.25">
      <c r="A27" s="21" t="s">
        <v>2655</v>
      </c>
      <c r="B27" s="22" t="s">
        <v>2656</v>
      </c>
      <c r="C27" s="27">
        <v>60000000</v>
      </c>
      <c r="D27" s="27">
        <v>0</v>
      </c>
      <c r="E27" s="27">
        <v>0</v>
      </c>
      <c r="F27" s="27">
        <v>0</v>
      </c>
      <c r="G27" s="27">
        <v>0</v>
      </c>
      <c r="H27" s="27">
        <v>60000000</v>
      </c>
      <c r="I27" s="27">
        <v>43704520</v>
      </c>
      <c r="J27" s="27">
        <v>72.840866666666699</v>
      </c>
    </row>
    <row r="28" spans="1:10" ht="15" x14ac:dyDescent="0.25">
      <c r="A28" s="21" t="s">
        <v>2657</v>
      </c>
      <c r="B28" s="22" t="s">
        <v>2658</v>
      </c>
      <c r="C28" s="27">
        <v>3430000000</v>
      </c>
      <c r="D28" s="27">
        <v>0</v>
      </c>
      <c r="E28" s="27">
        <v>0</v>
      </c>
      <c r="F28" s="27">
        <v>0</v>
      </c>
      <c r="G28" s="27">
        <v>0</v>
      </c>
      <c r="H28" s="27">
        <v>3430000000</v>
      </c>
      <c r="I28" s="27">
        <v>2459555176.5100002</v>
      </c>
      <c r="J28" s="27">
        <v>71.70714800320701</v>
      </c>
    </row>
    <row r="29" spans="1:10" ht="15" x14ac:dyDescent="0.25">
      <c r="A29" s="21" t="s">
        <v>2659</v>
      </c>
      <c r="B29" s="22" t="s">
        <v>2660</v>
      </c>
      <c r="C29" s="27">
        <v>1258975790</v>
      </c>
      <c r="D29" s="27">
        <v>0</v>
      </c>
      <c r="E29" s="27">
        <v>0</v>
      </c>
      <c r="F29" s="27">
        <v>0</v>
      </c>
      <c r="G29" s="27">
        <v>0</v>
      </c>
      <c r="H29" s="27">
        <v>1258975790</v>
      </c>
      <c r="I29" s="27">
        <v>1174140525</v>
      </c>
      <c r="J29" s="27">
        <v>93.261565021834087</v>
      </c>
    </row>
    <row r="30" spans="1:10" ht="15" x14ac:dyDescent="0.25">
      <c r="A30" s="21" t="s">
        <v>2661</v>
      </c>
      <c r="B30" s="22" t="s">
        <v>2662</v>
      </c>
      <c r="C30" s="27">
        <v>15115000000</v>
      </c>
      <c r="D30" s="27">
        <v>0</v>
      </c>
      <c r="E30" s="27">
        <v>3476185515</v>
      </c>
      <c r="F30" s="27">
        <v>0</v>
      </c>
      <c r="G30" s="27">
        <v>0</v>
      </c>
      <c r="H30" s="27">
        <v>11638814485</v>
      </c>
      <c r="I30" s="27">
        <v>12784202000</v>
      </c>
      <c r="J30" s="27">
        <v>109.84110122621301</v>
      </c>
    </row>
    <row r="31" spans="1:10" ht="15" x14ac:dyDescent="0.25">
      <c r="A31" s="21" t="s">
        <v>2663</v>
      </c>
      <c r="B31" s="22" t="s">
        <v>2664</v>
      </c>
      <c r="C31" s="27">
        <v>7000000000</v>
      </c>
      <c r="D31" s="27">
        <v>0</v>
      </c>
      <c r="E31" s="27">
        <v>0</v>
      </c>
      <c r="F31" s="27">
        <v>0</v>
      </c>
      <c r="G31" s="27">
        <v>0</v>
      </c>
      <c r="H31" s="27">
        <v>7000000000</v>
      </c>
      <c r="I31" s="27">
        <v>5460086243</v>
      </c>
      <c r="J31" s="27">
        <v>78.001232042857097</v>
      </c>
    </row>
    <row r="32" spans="1:10" ht="15" x14ac:dyDescent="0.25">
      <c r="A32" s="21" t="s">
        <v>2665</v>
      </c>
      <c r="B32" s="22" t="s">
        <v>2666</v>
      </c>
      <c r="C32" s="27">
        <v>11594224258</v>
      </c>
      <c r="D32" s="27">
        <v>0</v>
      </c>
      <c r="E32" s="27">
        <v>0</v>
      </c>
      <c r="F32" s="27">
        <v>0</v>
      </c>
      <c r="G32" s="27">
        <v>0</v>
      </c>
      <c r="H32" s="27">
        <v>11594224258</v>
      </c>
      <c r="I32" s="27">
        <v>9096638084</v>
      </c>
      <c r="J32" s="27">
        <v>78.458358934392095</v>
      </c>
    </row>
    <row r="33" spans="1:10" ht="15" x14ac:dyDescent="0.25">
      <c r="A33" s="21" t="s">
        <v>2667</v>
      </c>
      <c r="B33" s="22" t="s">
        <v>2668</v>
      </c>
      <c r="C33" s="27">
        <v>300500000</v>
      </c>
      <c r="D33" s="27">
        <v>0</v>
      </c>
      <c r="E33" s="27">
        <v>0</v>
      </c>
      <c r="F33" s="27">
        <v>0</v>
      </c>
      <c r="G33" s="27">
        <v>0</v>
      </c>
      <c r="H33" s="27">
        <v>300500000</v>
      </c>
      <c r="I33" s="27">
        <v>251863917</v>
      </c>
      <c r="J33" s="27">
        <v>83.814947420965098</v>
      </c>
    </row>
    <row r="34" spans="1:10" ht="15" x14ac:dyDescent="0.25">
      <c r="A34" s="21" t="s">
        <v>2669</v>
      </c>
      <c r="B34" s="22" t="s">
        <v>2670</v>
      </c>
      <c r="C34" s="27">
        <v>25806302136</v>
      </c>
      <c r="D34" s="27">
        <v>0</v>
      </c>
      <c r="E34" s="27">
        <v>1065693980.45</v>
      </c>
      <c r="F34" s="27">
        <v>0</v>
      </c>
      <c r="G34" s="27">
        <v>0</v>
      </c>
      <c r="H34" s="27">
        <v>24740608155.549999</v>
      </c>
      <c r="I34" s="27">
        <v>22790077880.169998</v>
      </c>
      <c r="J34" s="27">
        <v>92.116077894623388</v>
      </c>
    </row>
    <row r="35" spans="1:10" ht="135" x14ac:dyDescent="0.25">
      <c r="A35" s="21" t="s">
        <v>2671</v>
      </c>
      <c r="B35" s="23" t="s">
        <v>2672</v>
      </c>
      <c r="C35" s="27">
        <v>2394000000</v>
      </c>
      <c r="D35" s="27">
        <v>0</v>
      </c>
      <c r="E35" s="27">
        <v>0</v>
      </c>
      <c r="F35" s="27">
        <v>0</v>
      </c>
      <c r="G35" s="27">
        <v>0</v>
      </c>
      <c r="H35" s="27">
        <v>2394000000</v>
      </c>
      <c r="I35" s="27">
        <v>836792825.15999997</v>
      </c>
      <c r="J35" s="27">
        <v>34.953752095238102</v>
      </c>
    </row>
    <row r="36" spans="1:10" ht="15" x14ac:dyDescent="0.25">
      <c r="A36" s="21" t="s">
        <v>2673</v>
      </c>
      <c r="B36" s="22" t="s">
        <v>2674</v>
      </c>
      <c r="C36" s="27">
        <v>1368000000</v>
      </c>
      <c r="D36" s="27">
        <v>0</v>
      </c>
      <c r="E36" s="27">
        <v>0</v>
      </c>
      <c r="F36" s="27">
        <v>0</v>
      </c>
      <c r="G36" s="27">
        <v>0</v>
      </c>
      <c r="H36" s="27">
        <v>1368000000</v>
      </c>
      <c r="I36" s="27">
        <v>927105246</v>
      </c>
      <c r="J36" s="27">
        <v>67.770851315789486</v>
      </c>
    </row>
    <row r="37" spans="1:10" ht="15" x14ac:dyDescent="0.25">
      <c r="A37" s="21" t="s">
        <v>2675</v>
      </c>
      <c r="B37" s="22" t="s">
        <v>2676</v>
      </c>
      <c r="C37" s="27">
        <v>1610000000</v>
      </c>
      <c r="D37" s="27">
        <v>0</v>
      </c>
      <c r="E37" s="27">
        <v>0</v>
      </c>
      <c r="F37" s="27">
        <v>0</v>
      </c>
      <c r="G37" s="27">
        <v>0</v>
      </c>
      <c r="H37" s="27">
        <v>1610000000</v>
      </c>
      <c r="I37" s="27">
        <v>1457850214.8299999</v>
      </c>
      <c r="J37" s="27">
        <v>90.54970278447199</v>
      </c>
    </row>
    <row r="38" spans="1:10" ht="120" x14ac:dyDescent="0.25">
      <c r="A38" s="21" t="s">
        <v>2677</v>
      </c>
      <c r="B38" s="23" t="s">
        <v>2678</v>
      </c>
      <c r="C38" s="27">
        <v>27000000</v>
      </c>
      <c r="D38" s="27">
        <v>0</v>
      </c>
      <c r="E38" s="27">
        <v>0</v>
      </c>
      <c r="F38" s="27">
        <v>0</v>
      </c>
      <c r="G38" s="27">
        <v>0</v>
      </c>
      <c r="H38" s="27">
        <v>27000000</v>
      </c>
      <c r="I38" s="27">
        <v>0</v>
      </c>
      <c r="J38" s="27">
        <v>0</v>
      </c>
    </row>
    <row r="39" spans="1:10" ht="135" x14ac:dyDescent="0.25">
      <c r="A39" s="21" t="s">
        <v>2679</v>
      </c>
      <c r="B39" s="23" t="s">
        <v>2680</v>
      </c>
      <c r="C39" s="27">
        <v>0</v>
      </c>
      <c r="D39" s="27">
        <v>3031189</v>
      </c>
      <c r="E39" s="27">
        <v>0</v>
      </c>
      <c r="F39" s="27">
        <v>0</v>
      </c>
      <c r="G39" s="27">
        <v>0</v>
      </c>
      <c r="H39" s="27">
        <v>3031189</v>
      </c>
      <c r="I39" s="27">
        <v>4530546</v>
      </c>
      <c r="J39" s="27">
        <v>149.46431911702001</v>
      </c>
    </row>
    <row r="40" spans="1:10" ht="15" x14ac:dyDescent="0.25">
      <c r="A40" s="21" t="s">
        <v>2681</v>
      </c>
      <c r="B40" s="22" t="s">
        <v>2682</v>
      </c>
      <c r="C40" s="27">
        <v>12209366378</v>
      </c>
      <c r="D40" s="27">
        <v>500000000</v>
      </c>
      <c r="E40" s="27">
        <v>0</v>
      </c>
      <c r="F40" s="27">
        <v>0</v>
      </c>
      <c r="G40" s="27">
        <v>0</v>
      </c>
      <c r="H40" s="27">
        <v>12709366378</v>
      </c>
      <c r="I40" s="27">
        <v>14244508210.91</v>
      </c>
      <c r="J40" s="27">
        <v>112.078822714304</v>
      </c>
    </row>
    <row r="41" spans="1:10" ht="15" x14ac:dyDescent="0.25">
      <c r="A41" s="21" t="s">
        <v>2683</v>
      </c>
      <c r="B41" s="22" t="s">
        <v>2684</v>
      </c>
      <c r="C41" s="27">
        <v>47550897</v>
      </c>
      <c r="D41" s="27">
        <v>0</v>
      </c>
      <c r="E41" s="27">
        <v>0</v>
      </c>
      <c r="F41" s="27">
        <v>0</v>
      </c>
      <c r="G41" s="27">
        <v>0</v>
      </c>
      <c r="H41" s="27">
        <v>47550897</v>
      </c>
      <c r="I41" s="27">
        <v>25638036.420000002</v>
      </c>
      <c r="J41" s="27">
        <v>53.9170405555125</v>
      </c>
    </row>
    <row r="42" spans="1:10" ht="15" x14ac:dyDescent="0.25">
      <c r="A42" s="21" t="s">
        <v>2685</v>
      </c>
      <c r="B42" s="22" t="s">
        <v>2686</v>
      </c>
      <c r="C42" s="27">
        <v>47550897</v>
      </c>
      <c r="D42" s="27">
        <v>0</v>
      </c>
      <c r="E42" s="27">
        <v>0</v>
      </c>
      <c r="F42" s="27">
        <v>0</v>
      </c>
      <c r="G42" s="27">
        <v>0</v>
      </c>
      <c r="H42" s="27">
        <v>47550897</v>
      </c>
      <c r="I42" s="27">
        <v>25638036.420000002</v>
      </c>
      <c r="J42" s="27">
        <v>53.9170405555125</v>
      </c>
    </row>
    <row r="43" spans="1:10" ht="15" x14ac:dyDescent="0.25">
      <c r="A43" s="21" t="s">
        <v>2687</v>
      </c>
      <c r="B43" s="22" t="s">
        <v>2688</v>
      </c>
      <c r="C43" s="27">
        <v>47550897</v>
      </c>
      <c r="D43" s="27">
        <v>0</v>
      </c>
      <c r="E43" s="27">
        <v>0</v>
      </c>
      <c r="F43" s="27">
        <v>0</v>
      </c>
      <c r="G43" s="27">
        <v>0</v>
      </c>
      <c r="H43" s="27">
        <v>47550897</v>
      </c>
      <c r="I43" s="27">
        <v>25638036.420000002</v>
      </c>
      <c r="J43" s="27">
        <v>53.9170405555125</v>
      </c>
    </row>
    <row r="44" spans="1:10" ht="15" x14ac:dyDescent="0.25">
      <c r="A44" s="21" t="s">
        <v>2689</v>
      </c>
      <c r="B44" s="22" t="s">
        <v>2690</v>
      </c>
      <c r="C44" s="27">
        <v>3986097383</v>
      </c>
      <c r="D44" s="27">
        <v>500000000</v>
      </c>
      <c r="E44" s="27">
        <v>0</v>
      </c>
      <c r="F44" s="27">
        <v>0</v>
      </c>
      <c r="G44" s="27">
        <v>0</v>
      </c>
      <c r="H44" s="27">
        <v>4486097383</v>
      </c>
      <c r="I44" s="27">
        <v>5050005492.9399996</v>
      </c>
      <c r="J44" s="27">
        <v>112.57012636589</v>
      </c>
    </row>
    <row r="45" spans="1:10" ht="15" x14ac:dyDescent="0.25">
      <c r="A45" s="21" t="s">
        <v>2691</v>
      </c>
      <c r="B45" s="22" t="s">
        <v>2692</v>
      </c>
      <c r="C45" s="27">
        <v>3986097383</v>
      </c>
      <c r="D45" s="27">
        <v>500000000</v>
      </c>
      <c r="E45" s="27">
        <v>0</v>
      </c>
      <c r="F45" s="27">
        <v>0</v>
      </c>
      <c r="G45" s="27">
        <v>0</v>
      </c>
      <c r="H45" s="27">
        <v>4486097383</v>
      </c>
      <c r="I45" s="27">
        <v>5050005492.9399996</v>
      </c>
      <c r="J45" s="27">
        <v>112.57012636589</v>
      </c>
    </row>
    <row r="46" spans="1:10" ht="15" x14ac:dyDescent="0.25">
      <c r="A46" s="21" t="s">
        <v>2693</v>
      </c>
      <c r="B46" s="22" t="s">
        <v>2692</v>
      </c>
      <c r="C46" s="27">
        <v>11505614</v>
      </c>
      <c r="D46" s="27">
        <v>0</v>
      </c>
      <c r="E46" s="27">
        <v>0</v>
      </c>
      <c r="F46" s="27">
        <v>0</v>
      </c>
      <c r="G46" s="27">
        <v>0</v>
      </c>
      <c r="H46" s="27">
        <v>11505614</v>
      </c>
      <c r="I46" s="27">
        <v>6600000</v>
      </c>
      <c r="J46" s="27">
        <v>57.3633010806724</v>
      </c>
    </row>
    <row r="47" spans="1:10" ht="15" x14ac:dyDescent="0.25">
      <c r="A47" s="21" t="s">
        <v>2694</v>
      </c>
      <c r="B47" s="22" t="s">
        <v>2695</v>
      </c>
      <c r="C47" s="27">
        <v>3300000000</v>
      </c>
      <c r="D47" s="27">
        <v>500000000</v>
      </c>
      <c r="E47" s="27">
        <v>0</v>
      </c>
      <c r="F47" s="27">
        <v>0</v>
      </c>
      <c r="G47" s="27">
        <v>0</v>
      </c>
      <c r="H47" s="27">
        <v>3800000000</v>
      </c>
      <c r="I47" s="27">
        <v>4668639766.1400003</v>
      </c>
      <c r="J47" s="27">
        <v>122.858941214211</v>
      </c>
    </row>
    <row r="48" spans="1:10" ht="15" x14ac:dyDescent="0.25">
      <c r="A48" s="21" t="s">
        <v>2696</v>
      </c>
      <c r="B48" s="22" t="s">
        <v>2697</v>
      </c>
      <c r="C48" s="27">
        <v>674591769</v>
      </c>
      <c r="D48" s="27">
        <v>0</v>
      </c>
      <c r="E48" s="27">
        <v>0</v>
      </c>
      <c r="F48" s="27">
        <v>0</v>
      </c>
      <c r="G48" s="27">
        <v>0</v>
      </c>
      <c r="H48" s="27">
        <v>674591769</v>
      </c>
      <c r="I48" s="27">
        <v>374765726.80000001</v>
      </c>
      <c r="J48" s="27">
        <v>55.554447003636696</v>
      </c>
    </row>
    <row r="49" spans="1:10" ht="15" x14ac:dyDescent="0.25">
      <c r="A49" s="21" t="s">
        <v>2698</v>
      </c>
      <c r="B49" s="22" t="s">
        <v>2699</v>
      </c>
      <c r="C49" s="27">
        <v>313418200</v>
      </c>
      <c r="D49" s="27">
        <v>0</v>
      </c>
      <c r="E49" s="27">
        <v>0</v>
      </c>
      <c r="F49" s="27">
        <v>0</v>
      </c>
      <c r="G49" s="27">
        <v>0</v>
      </c>
      <c r="H49" s="27">
        <v>313418200</v>
      </c>
      <c r="I49" s="27">
        <v>125035700</v>
      </c>
      <c r="J49" s="27">
        <v>39.894205250365204</v>
      </c>
    </row>
    <row r="50" spans="1:10" ht="15" x14ac:dyDescent="0.25">
      <c r="A50" s="21" t="s">
        <v>2700</v>
      </c>
      <c r="B50" s="22" t="s">
        <v>2701</v>
      </c>
      <c r="C50" s="27">
        <v>313418200</v>
      </c>
      <c r="D50" s="27">
        <v>0</v>
      </c>
      <c r="E50" s="27">
        <v>0</v>
      </c>
      <c r="F50" s="27">
        <v>0</v>
      </c>
      <c r="G50" s="27">
        <v>0</v>
      </c>
      <c r="H50" s="27">
        <v>313418200</v>
      </c>
      <c r="I50" s="27">
        <v>125035700</v>
      </c>
      <c r="J50" s="27">
        <v>39.894205250365204</v>
      </c>
    </row>
    <row r="51" spans="1:10" ht="15" x14ac:dyDescent="0.25">
      <c r="A51" s="21" t="s">
        <v>2702</v>
      </c>
      <c r="B51" s="22" t="s">
        <v>2703</v>
      </c>
      <c r="C51" s="27">
        <v>70000000</v>
      </c>
      <c r="D51" s="27">
        <v>0</v>
      </c>
      <c r="E51" s="27">
        <v>0</v>
      </c>
      <c r="F51" s="27">
        <v>0</v>
      </c>
      <c r="G51" s="27">
        <v>0</v>
      </c>
      <c r="H51" s="27">
        <v>70000000</v>
      </c>
      <c r="I51" s="27">
        <v>17716515</v>
      </c>
      <c r="J51" s="27">
        <v>25.309307142857101</v>
      </c>
    </row>
    <row r="52" spans="1:10" ht="15" x14ac:dyDescent="0.25">
      <c r="A52" s="21" t="s">
        <v>2704</v>
      </c>
      <c r="B52" s="22" t="s">
        <v>2705</v>
      </c>
      <c r="C52" s="27">
        <v>215593200</v>
      </c>
      <c r="D52" s="27">
        <v>0</v>
      </c>
      <c r="E52" s="27">
        <v>0</v>
      </c>
      <c r="F52" s="27">
        <v>0</v>
      </c>
      <c r="G52" s="27">
        <v>0</v>
      </c>
      <c r="H52" s="27">
        <v>215593200</v>
      </c>
      <c r="I52" s="27">
        <v>103412975</v>
      </c>
      <c r="J52" s="27">
        <v>47.966714627362997</v>
      </c>
    </row>
    <row r="53" spans="1:10" ht="15" x14ac:dyDescent="0.25">
      <c r="A53" s="21" t="s">
        <v>2706</v>
      </c>
      <c r="B53" s="22" t="s">
        <v>2707</v>
      </c>
      <c r="C53" s="27">
        <v>27825000</v>
      </c>
      <c r="D53" s="27">
        <v>0</v>
      </c>
      <c r="E53" s="27">
        <v>0</v>
      </c>
      <c r="F53" s="27">
        <v>0</v>
      </c>
      <c r="G53" s="27">
        <v>0</v>
      </c>
      <c r="H53" s="27">
        <v>27825000</v>
      </c>
      <c r="I53" s="27">
        <v>3906210</v>
      </c>
      <c r="J53" s="27">
        <v>14.0384905660377</v>
      </c>
    </row>
    <row r="54" spans="1:10" ht="15" x14ac:dyDescent="0.25">
      <c r="A54" s="21" t="s">
        <v>2708</v>
      </c>
      <c r="B54" s="22" t="s">
        <v>2709</v>
      </c>
      <c r="C54" s="27">
        <v>5050180498</v>
      </c>
      <c r="D54" s="27">
        <v>0</v>
      </c>
      <c r="E54" s="27">
        <v>0</v>
      </c>
      <c r="F54" s="27">
        <v>0</v>
      </c>
      <c r="G54" s="27">
        <v>0</v>
      </c>
      <c r="H54" s="27">
        <v>5050180498</v>
      </c>
      <c r="I54" s="27">
        <v>4884325031.6599998</v>
      </c>
      <c r="J54" s="27">
        <v>96.715850722450796</v>
      </c>
    </row>
    <row r="55" spans="1:10" ht="15" x14ac:dyDescent="0.25">
      <c r="A55" s="21" t="s">
        <v>2710</v>
      </c>
      <c r="B55" s="22" t="s">
        <v>2711</v>
      </c>
      <c r="C55" s="27">
        <v>5050180498</v>
      </c>
      <c r="D55" s="27">
        <v>0</v>
      </c>
      <c r="E55" s="27">
        <v>0</v>
      </c>
      <c r="F55" s="27">
        <v>0</v>
      </c>
      <c r="G55" s="27">
        <v>0</v>
      </c>
      <c r="H55" s="27">
        <v>5050180498</v>
      </c>
      <c r="I55" s="27">
        <v>4884325031.6599998</v>
      </c>
      <c r="J55" s="27">
        <v>96.715850722450796</v>
      </c>
    </row>
    <row r="56" spans="1:10" ht="15" x14ac:dyDescent="0.25">
      <c r="A56" s="21" t="s">
        <v>2712</v>
      </c>
      <c r="B56" s="22" t="s">
        <v>2713</v>
      </c>
      <c r="C56" s="27">
        <v>48180498</v>
      </c>
      <c r="D56" s="27">
        <v>0</v>
      </c>
      <c r="E56" s="27">
        <v>0</v>
      </c>
      <c r="F56" s="27">
        <v>0</v>
      </c>
      <c r="G56" s="27">
        <v>0</v>
      </c>
      <c r="H56" s="27">
        <v>48180498</v>
      </c>
      <c r="I56" s="27">
        <v>32554513</v>
      </c>
      <c r="J56" s="27">
        <v>67.567821735673988</v>
      </c>
    </row>
    <row r="57" spans="1:10" ht="15" x14ac:dyDescent="0.25">
      <c r="A57" s="21" t="s">
        <v>2714</v>
      </c>
      <c r="B57" s="22" t="s">
        <v>2715</v>
      </c>
      <c r="C57" s="27">
        <v>4180000000</v>
      </c>
      <c r="D57" s="27">
        <v>0</v>
      </c>
      <c r="E57" s="27">
        <v>0</v>
      </c>
      <c r="F57" s="27">
        <v>0</v>
      </c>
      <c r="G57" s="27">
        <v>0</v>
      </c>
      <c r="H57" s="27">
        <v>4180000000</v>
      </c>
      <c r="I57" s="27">
        <v>3393259933.2600002</v>
      </c>
      <c r="J57" s="27">
        <v>81.1784673028708</v>
      </c>
    </row>
    <row r="58" spans="1:10" ht="15" x14ac:dyDescent="0.25">
      <c r="A58" s="21" t="s">
        <v>2716</v>
      </c>
      <c r="B58" s="22" t="s">
        <v>2717</v>
      </c>
      <c r="C58" s="27">
        <v>140000000</v>
      </c>
      <c r="D58" s="27">
        <v>0</v>
      </c>
      <c r="E58" s="27">
        <v>0</v>
      </c>
      <c r="F58" s="27">
        <v>0</v>
      </c>
      <c r="G58" s="27">
        <v>0</v>
      </c>
      <c r="H58" s="27">
        <v>140000000</v>
      </c>
      <c r="I58" s="27">
        <v>340628532.39999998</v>
      </c>
      <c r="J58" s="27">
        <v>243.30609457142901</v>
      </c>
    </row>
    <row r="59" spans="1:10" ht="15" x14ac:dyDescent="0.25">
      <c r="A59" s="21" t="s">
        <v>2718</v>
      </c>
      <c r="B59" s="22" t="s">
        <v>2719</v>
      </c>
      <c r="C59" s="27">
        <v>682000000</v>
      </c>
      <c r="D59" s="27">
        <v>0</v>
      </c>
      <c r="E59" s="27">
        <v>0</v>
      </c>
      <c r="F59" s="27">
        <v>0</v>
      </c>
      <c r="G59" s="27">
        <v>0</v>
      </c>
      <c r="H59" s="27">
        <v>682000000</v>
      </c>
      <c r="I59" s="27">
        <v>1117882053</v>
      </c>
      <c r="J59" s="27">
        <v>163.91232448680401</v>
      </c>
    </row>
    <row r="60" spans="1:10" ht="15" x14ac:dyDescent="0.25">
      <c r="A60" s="21" t="s">
        <v>2720</v>
      </c>
      <c r="B60" s="22" t="s">
        <v>2721</v>
      </c>
      <c r="C60" s="27">
        <v>2812119400</v>
      </c>
      <c r="D60" s="27">
        <v>0</v>
      </c>
      <c r="E60" s="27">
        <v>0</v>
      </c>
      <c r="F60" s="27">
        <v>0</v>
      </c>
      <c r="G60" s="27">
        <v>0</v>
      </c>
      <c r="H60" s="27">
        <v>2812119400</v>
      </c>
      <c r="I60" s="27">
        <v>4159503949.8899999</v>
      </c>
      <c r="J60" s="27">
        <v>147.91349008473799</v>
      </c>
    </row>
    <row r="61" spans="1:10" ht="15" x14ac:dyDescent="0.25">
      <c r="A61" s="21" t="s">
        <v>2722</v>
      </c>
      <c r="B61" s="22" t="s">
        <v>2723</v>
      </c>
      <c r="C61" s="27">
        <v>610000000</v>
      </c>
      <c r="D61" s="27">
        <v>0</v>
      </c>
      <c r="E61" s="27">
        <v>0</v>
      </c>
      <c r="F61" s="27">
        <v>0</v>
      </c>
      <c r="G61" s="27">
        <v>0</v>
      </c>
      <c r="H61" s="27">
        <v>610000000</v>
      </c>
      <c r="I61" s="27">
        <v>1809343441.99</v>
      </c>
      <c r="J61" s="27">
        <v>296.61367901475404</v>
      </c>
    </row>
    <row r="62" spans="1:10" ht="15" x14ac:dyDescent="0.25">
      <c r="A62" s="21" t="s">
        <v>2724</v>
      </c>
      <c r="B62" s="22" t="s">
        <v>2725</v>
      </c>
      <c r="C62" s="27">
        <v>90000000</v>
      </c>
      <c r="D62" s="27">
        <v>0</v>
      </c>
      <c r="E62" s="27">
        <v>0</v>
      </c>
      <c r="F62" s="27">
        <v>0</v>
      </c>
      <c r="G62" s="27">
        <v>0</v>
      </c>
      <c r="H62" s="27">
        <v>90000000</v>
      </c>
      <c r="I62" s="27">
        <v>16057770</v>
      </c>
      <c r="J62" s="27">
        <v>17.8419666666667</v>
      </c>
    </row>
    <row r="63" spans="1:10" ht="15" x14ac:dyDescent="0.25">
      <c r="A63" s="21" t="s">
        <v>2726</v>
      </c>
      <c r="B63" s="22" t="s">
        <v>2727</v>
      </c>
      <c r="C63" s="27">
        <v>500000000</v>
      </c>
      <c r="D63" s="27">
        <v>0</v>
      </c>
      <c r="E63" s="27">
        <v>0</v>
      </c>
      <c r="F63" s="27">
        <v>0</v>
      </c>
      <c r="G63" s="27">
        <v>0</v>
      </c>
      <c r="H63" s="27">
        <v>500000000</v>
      </c>
      <c r="I63" s="27">
        <v>1671567720</v>
      </c>
      <c r="J63" s="27">
        <v>334.31354399999998</v>
      </c>
    </row>
    <row r="64" spans="1:10" ht="15" x14ac:dyDescent="0.25">
      <c r="A64" s="21" t="s">
        <v>2728</v>
      </c>
      <c r="B64" s="22" t="s">
        <v>2729</v>
      </c>
      <c r="C64" s="27">
        <v>20000000</v>
      </c>
      <c r="D64" s="27">
        <v>0</v>
      </c>
      <c r="E64" s="27">
        <v>0</v>
      </c>
      <c r="F64" s="27">
        <v>0</v>
      </c>
      <c r="G64" s="27">
        <v>0</v>
      </c>
      <c r="H64" s="27">
        <v>20000000</v>
      </c>
      <c r="I64" s="27">
        <v>121717951.98999999</v>
      </c>
      <c r="J64" s="27">
        <v>608.58975995000003</v>
      </c>
    </row>
    <row r="65" spans="1:10" ht="15" x14ac:dyDescent="0.25">
      <c r="A65" s="21" t="s">
        <v>2730</v>
      </c>
      <c r="B65" s="22" t="s">
        <v>2731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</row>
    <row r="66" spans="1:10" ht="15" x14ac:dyDescent="0.25">
      <c r="A66" s="21" t="s">
        <v>2732</v>
      </c>
      <c r="B66" s="22" t="s">
        <v>1324</v>
      </c>
      <c r="C66" s="27">
        <v>2202119400</v>
      </c>
      <c r="D66" s="27">
        <v>0</v>
      </c>
      <c r="E66" s="27">
        <v>0</v>
      </c>
      <c r="F66" s="27">
        <v>0</v>
      </c>
      <c r="G66" s="27">
        <v>0</v>
      </c>
      <c r="H66" s="27">
        <v>2202119400</v>
      </c>
      <c r="I66" s="27">
        <v>2350160507.9000001</v>
      </c>
      <c r="J66" s="27">
        <v>106.72266489728</v>
      </c>
    </row>
    <row r="67" spans="1:10" ht="15" x14ac:dyDescent="0.25">
      <c r="A67" s="21" t="s">
        <v>2733</v>
      </c>
      <c r="B67" s="22" t="s">
        <v>2734</v>
      </c>
      <c r="C67" s="27">
        <v>13636133</v>
      </c>
      <c r="D67" s="27">
        <v>0</v>
      </c>
      <c r="E67" s="27">
        <v>0</v>
      </c>
      <c r="F67" s="27">
        <v>0</v>
      </c>
      <c r="G67" s="27">
        <v>0</v>
      </c>
      <c r="H67" s="27">
        <v>13636133</v>
      </c>
      <c r="I67" s="27">
        <v>13632651</v>
      </c>
      <c r="J67" s="27">
        <v>99.974464901449707</v>
      </c>
    </row>
    <row r="68" spans="1:10" ht="15" x14ac:dyDescent="0.25">
      <c r="A68" s="21" t="s">
        <v>2735</v>
      </c>
      <c r="B68" s="22" t="s">
        <v>2736</v>
      </c>
      <c r="C68" s="27">
        <v>6105290</v>
      </c>
      <c r="D68" s="27">
        <v>0</v>
      </c>
      <c r="E68" s="27">
        <v>0</v>
      </c>
      <c r="F68" s="27">
        <v>0</v>
      </c>
      <c r="G68" s="27">
        <v>0</v>
      </c>
      <c r="H68" s="27">
        <v>6105290</v>
      </c>
      <c r="I68" s="27">
        <v>5671823</v>
      </c>
      <c r="J68" s="27">
        <v>92.900140697657292</v>
      </c>
    </row>
    <row r="69" spans="1:10" ht="15" x14ac:dyDescent="0.25">
      <c r="A69" s="21" t="s">
        <v>2737</v>
      </c>
      <c r="B69" s="22" t="s">
        <v>2738</v>
      </c>
      <c r="C69" s="27">
        <v>8423727</v>
      </c>
      <c r="D69" s="27">
        <v>0</v>
      </c>
      <c r="E69" s="27">
        <v>0</v>
      </c>
      <c r="F69" s="27">
        <v>0</v>
      </c>
      <c r="G69" s="27">
        <v>0</v>
      </c>
      <c r="H69" s="27">
        <v>8423727</v>
      </c>
      <c r="I69" s="27">
        <v>11093608</v>
      </c>
      <c r="J69" s="27">
        <v>131.694771209941</v>
      </c>
    </row>
    <row r="70" spans="1:10" ht="15" x14ac:dyDescent="0.25">
      <c r="A70" s="21" t="s">
        <v>2739</v>
      </c>
      <c r="B70" s="22" t="s">
        <v>2740</v>
      </c>
      <c r="C70" s="27">
        <v>217444313</v>
      </c>
      <c r="D70" s="27">
        <v>0</v>
      </c>
      <c r="E70" s="27">
        <v>0</v>
      </c>
      <c r="F70" s="27">
        <v>0</v>
      </c>
      <c r="G70" s="27">
        <v>0</v>
      </c>
      <c r="H70" s="27">
        <v>217444313</v>
      </c>
      <c r="I70" s="27">
        <v>233364812</v>
      </c>
      <c r="J70" s="27">
        <v>107.32164423173499</v>
      </c>
    </row>
    <row r="71" spans="1:10" ht="15" x14ac:dyDescent="0.25">
      <c r="A71" s="21" t="s">
        <v>2741</v>
      </c>
      <c r="B71" s="22" t="s">
        <v>2742</v>
      </c>
      <c r="C71" s="27">
        <v>58732343</v>
      </c>
      <c r="D71" s="27">
        <v>0</v>
      </c>
      <c r="E71" s="27">
        <v>0</v>
      </c>
      <c r="F71" s="27">
        <v>0</v>
      </c>
      <c r="G71" s="27">
        <v>0</v>
      </c>
      <c r="H71" s="27">
        <v>58732343</v>
      </c>
      <c r="I71" s="27">
        <v>92914288.010000005</v>
      </c>
      <c r="J71" s="27">
        <v>158.19952561742699</v>
      </c>
    </row>
    <row r="72" spans="1:10" ht="15" x14ac:dyDescent="0.25">
      <c r="A72" s="21" t="s">
        <v>2743</v>
      </c>
      <c r="B72" s="22" t="s">
        <v>2744</v>
      </c>
      <c r="C72" s="27">
        <v>71976717</v>
      </c>
      <c r="D72" s="27">
        <v>0</v>
      </c>
      <c r="E72" s="27">
        <v>0</v>
      </c>
      <c r="F72" s="27">
        <v>0</v>
      </c>
      <c r="G72" s="27">
        <v>0</v>
      </c>
      <c r="H72" s="27">
        <v>71976717</v>
      </c>
      <c r="I72" s="27">
        <v>71350890</v>
      </c>
      <c r="J72" s="27">
        <v>99.130514663512585</v>
      </c>
    </row>
    <row r="73" spans="1:10" ht="15" x14ac:dyDescent="0.25">
      <c r="A73" s="21" t="s">
        <v>2745</v>
      </c>
      <c r="B73" s="22" t="s">
        <v>2746</v>
      </c>
      <c r="C73" s="27">
        <v>615259113</v>
      </c>
      <c r="D73" s="27">
        <v>0</v>
      </c>
      <c r="E73" s="27">
        <v>0</v>
      </c>
      <c r="F73" s="27">
        <v>0</v>
      </c>
      <c r="G73" s="27">
        <v>0</v>
      </c>
      <c r="H73" s="27">
        <v>615259113</v>
      </c>
      <c r="I73" s="27">
        <v>387082203.19</v>
      </c>
      <c r="J73" s="27">
        <v>62.913688722559399</v>
      </c>
    </row>
    <row r="74" spans="1:10" ht="15" x14ac:dyDescent="0.25">
      <c r="A74" s="21" t="s">
        <v>2747</v>
      </c>
      <c r="B74" s="22" t="s">
        <v>2748</v>
      </c>
      <c r="C74" s="27">
        <v>443236182</v>
      </c>
      <c r="D74" s="27">
        <v>0</v>
      </c>
      <c r="E74" s="27">
        <v>0</v>
      </c>
      <c r="F74" s="27">
        <v>0</v>
      </c>
      <c r="G74" s="27">
        <v>0</v>
      </c>
      <c r="H74" s="27">
        <v>443236182</v>
      </c>
      <c r="I74" s="27">
        <v>459471157.69999999</v>
      </c>
      <c r="J74" s="27">
        <v>103.662827259892</v>
      </c>
    </row>
    <row r="75" spans="1:10" ht="15" x14ac:dyDescent="0.25">
      <c r="A75" s="21" t="s">
        <v>2749</v>
      </c>
      <c r="B75" s="22" t="s">
        <v>2750</v>
      </c>
      <c r="C75" s="27">
        <v>75361641</v>
      </c>
      <c r="D75" s="27">
        <v>0</v>
      </c>
      <c r="E75" s="27">
        <v>0</v>
      </c>
      <c r="F75" s="27">
        <v>0</v>
      </c>
      <c r="G75" s="27">
        <v>0</v>
      </c>
      <c r="H75" s="27">
        <v>75361641</v>
      </c>
      <c r="I75" s="27">
        <v>55440746</v>
      </c>
      <c r="J75" s="27">
        <v>73.566266955360007</v>
      </c>
    </row>
    <row r="76" spans="1:10" ht="15" x14ac:dyDescent="0.25">
      <c r="A76" s="21" t="s">
        <v>2751</v>
      </c>
      <c r="B76" s="22" t="s">
        <v>2752</v>
      </c>
      <c r="C76" s="27">
        <v>82931167</v>
      </c>
      <c r="D76" s="27">
        <v>0</v>
      </c>
      <c r="E76" s="27">
        <v>0</v>
      </c>
      <c r="F76" s="27">
        <v>0</v>
      </c>
      <c r="G76" s="27">
        <v>0</v>
      </c>
      <c r="H76" s="27">
        <v>82931167</v>
      </c>
      <c r="I76" s="27">
        <v>30797131</v>
      </c>
      <c r="J76" s="27">
        <v>37.135774298220099</v>
      </c>
    </row>
    <row r="77" spans="1:10" ht="15" x14ac:dyDescent="0.25">
      <c r="A77" s="21" t="s">
        <v>2753</v>
      </c>
      <c r="B77" s="22" t="s">
        <v>2754</v>
      </c>
      <c r="C77" s="27">
        <v>17998124</v>
      </c>
      <c r="D77" s="27">
        <v>0</v>
      </c>
      <c r="E77" s="27">
        <v>0</v>
      </c>
      <c r="F77" s="27">
        <v>0</v>
      </c>
      <c r="G77" s="27">
        <v>0</v>
      </c>
      <c r="H77" s="27">
        <v>17998124</v>
      </c>
      <c r="I77" s="27">
        <v>25736641</v>
      </c>
      <c r="J77" s="27">
        <v>142.99624227502801</v>
      </c>
    </row>
    <row r="78" spans="1:10" ht="15" x14ac:dyDescent="0.25">
      <c r="A78" s="21" t="s">
        <v>2755</v>
      </c>
      <c r="B78" s="22" t="s">
        <v>2756</v>
      </c>
      <c r="C78" s="27">
        <v>54369403</v>
      </c>
      <c r="D78" s="27">
        <v>0</v>
      </c>
      <c r="E78" s="27">
        <v>0</v>
      </c>
      <c r="F78" s="27">
        <v>0</v>
      </c>
      <c r="G78" s="27">
        <v>0</v>
      </c>
      <c r="H78" s="27">
        <v>54369403</v>
      </c>
      <c r="I78" s="27">
        <v>36574834</v>
      </c>
      <c r="J78" s="27">
        <v>67.270986955659595</v>
      </c>
    </row>
    <row r="79" spans="1:10" ht="15" x14ac:dyDescent="0.25">
      <c r="A79" s="21" t="s">
        <v>2757</v>
      </c>
      <c r="B79" s="22" t="s">
        <v>2758</v>
      </c>
      <c r="C79" s="27">
        <v>45487936</v>
      </c>
      <c r="D79" s="27">
        <v>0</v>
      </c>
      <c r="E79" s="27">
        <v>0</v>
      </c>
      <c r="F79" s="27">
        <v>0</v>
      </c>
      <c r="G79" s="27">
        <v>0</v>
      </c>
      <c r="H79" s="27">
        <v>45487936</v>
      </c>
      <c r="I79" s="27">
        <v>45970711</v>
      </c>
      <c r="J79" s="27">
        <v>101.061325358882</v>
      </c>
    </row>
    <row r="80" spans="1:10" ht="15" x14ac:dyDescent="0.25">
      <c r="A80" s="21" t="s">
        <v>2759</v>
      </c>
      <c r="B80" s="22" t="s">
        <v>2760</v>
      </c>
      <c r="C80" s="27">
        <v>85344672</v>
      </c>
      <c r="D80" s="27">
        <v>0</v>
      </c>
      <c r="E80" s="27">
        <v>0</v>
      </c>
      <c r="F80" s="27">
        <v>0</v>
      </c>
      <c r="G80" s="27">
        <v>0</v>
      </c>
      <c r="H80" s="27">
        <v>85344672</v>
      </c>
      <c r="I80" s="27">
        <v>132325095</v>
      </c>
      <c r="J80" s="27">
        <v>155.047868717569</v>
      </c>
    </row>
    <row r="81" spans="1:10" ht="15" x14ac:dyDescent="0.25">
      <c r="A81" s="21" t="s">
        <v>2761</v>
      </c>
      <c r="B81" s="22" t="s">
        <v>2762</v>
      </c>
      <c r="C81" s="27">
        <v>363122639</v>
      </c>
      <c r="D81" s="27">
        <v>0</v>
      </c>
      <c r="E81" s="27">
        <v>0</v>
      </c>
      <c r="F81" s="27">
        <v>0</v>
      </c>
      <c r="G81" s="27">
        <v>0</v>
      </c>
      <c r="H81" s="27">
        <v>363122639</v>
      </c>
      <c r="I81" s="27">
        <v>627189711</v>
      </c>
      <c r="J81" s="27">
        <v>172.721181121401</v>
      </c>
    </row>
    <row r="82" spans="1:10" ht="15" x14ac:dyDescent="0.25">
      <c r="A82" s="21" t="s">
        <v>2763</v>
      </c>
      <c r="B82" s="22" t="s">
        <v>2764</v>
      </c>
      <c r="C82" s="27">
        <v>42690000</v>
      </c>
      <c r="D82" s="27">
        <v>0</v>
      </c>
      <c r="E82" s="27">
        <v>0</v>
      </c>
      <c r="F82" s="27">
        <v>0</v>
      </c>
      <c r="G82" s="27">
        <v>0</v>
      </c>
      <c r="H82" s="27">
        <v>42690000</v>
      </c>
      <c r="I82" s="27">
        <v>121544206</v>
      </c>
      <c r="J82" s="27">
        <v>284.71353010072602</v>
      </c>
    </row>
    <row r="83" spans="1:10" ht="15" x14ac:dyDescent="0.25">
      <c r="A83" s="21" t="s">
        <v>2765</v>
      </c>
      <c r="B83" s="22" t="s">
        <v>2766</v>
      </c>
      <c r="C83" s="27">
        <v>138366844381</v>
      </c>
      <c r="D83" s="27">
        <v>25507009194</v>
      </c>
      <c r="E83" s="27">
        <v>16619648070</v>
      </c>
      <c r="F83" s="27">
        <v>0</v>
      </c>
      <c r="G83" s="27">
        <v>0</v>
      </c>
      <c r="H83" s="27">
        <v>147254205505</v>
      </c>
      <c r="I83" s="27">
        <v>107070732053.67</v>
      </c>
      <c r="J83" s="27">
        <v>72.71149349281869</v>
      </c>
    </row>
    <row r="84" spans="1:10" ht="15" x14ac:dyDescent="0.25">
      <c r="A84" s="21" t="s">
        <v>2767</v>
      </c>
      <c r="B84" s="22" t="s">
        <v>2768</v>
      </c>
      <c r="C84" s="27">
        <v>130010289640</v>
      </c>
      <c r="D84" s="27">
        <v>16145122849</v>
      </c>
      <c r="E84" s="27">
        <v>16619648070</v>
      </c>
      <c r="F84" s="27">
        <v>0</v>
      </c>
      <c r="G84" s="27">
        <v>0</v>
      </c>
      <c r="H84" s="27">
        <v>129535764419</v>
      </c>
      <c r="I84" s="27">
        <v>100808238769</v>
      </c>
      <c r="J84" s="27">
        <v>77.8227072817688</v>
      </c>
    </row>
    <row r="85" spans="1:10" ht="15" x14ac:dyDescent="0.25">
      <c r="A85" s="21" t="s">
        <v>2769</v>
      </c>
      <c r="B85" s="22" t="s">
        <v>2770</v>
      </c>
      <c r="C85" s="27">
        <v>4734621265</v>
      </c>
      <c r="D85" s="27">
        <v>195562789</v>
      </c>
      <c r="E85" s="27">
        <v>139372131</v>
      </c>
      <c r="F85" s="27">
        <v>0</v>
      </c>
      <c r="G85" s="27">
        <v>0</v>
      </c>
      <c r="H85" s="27">
        <v>4790811923</v>
      </c>
      <c r="I85" s="27">
        <v>4399585571</v>
      </c>
      <c r="J85" s="27">
        <v>91.833819438375784</v>
      </c>
    </row>
    <row r="86" spans="1:10" ht="15" x14ac:dyDescent="0.25">
      <c r="A86" s="21" t="s">
        <v>2771</v>
      </c>
      <c r="B86" s="22" t="s">
        <v>2772</v>
      </c>
      <c r="C86" s="27">
        <v>4734621265</v>
      </c>
      <c r="D86" s="27">
        <v>195562789</v>
      </c>
      <c r="E86" s="27">
        <v>139372131</v>
      </c>
      <c r="F86" s="27">
        <v>0</v>
      </c>
      <c r="G86" s="27">
        <v>0</v>
      </c>
      <c r="H86" s="27">
        <v>4790811923</v>
      </c>
      <c r="I86" s="27">
        <v>4399585571</v>
      </c>
      <c r="J86" s="27">
        <v>91.833819438375784</v>
      </c>
    </row>
    <row r="87" spans="1:10" ht="15" x14ac:dyDescent="0.25">
      <c r="A87" s="21" t="s">
        <v>2773</v>
      </c>
      <c r="B87" s="22" t="s">
        <v>2774</v>
      </c>
      <c r="C87" s="27">
        <v>4298048546</v>
      </c>
      <c r="D87" s="27">
        <v>195562789</v>
      </c>
      <c r="E87" s="27">
        <v>0</v>
      </c>
      <c r="F87" s="27">
        <v>0</v>
      </c>
      <c r="G87" s="27">
        <v>0</v>
      </c>
      <c r="H87" s="27">
        <v>4493611335</v>
      </c>
      <c r="I87" s="27">
        <v>4102384983</v>
      </c>
      <c r="J87" s="27">
        <v>91.2937207329703</v>
      </c>
    </row>
    <row r="88" spans="1:10" ht="15" x14ac:dyDescent="0.25">
      <c r="A88" s="21" t="s">
        <v>2775</v>
      </c>
      <c r="B88" s="22" t="s">
        <v>2776</v>
      </c>
      <c r="C88" s="27">
        <v>436572719</v>
      </c>
      <c r="D88" s="27">
        <v>0</v>
      </c>
      <c r="E88" s="27">
        <v>139372131</v>
      </c>
      <c r="F88" s="27">
        <v>0</v>
      </c>
      <c r="G88" s="27">
        <v>0</v>
      </c>
      <c r="H88" s="27">
        <v>297200588</v>
      </c>
      <c r="I88" s="27">
        <v>297200588</v>
      </c>
      <c r="J88" s="27">
        <v>100</v>
      </c>
    </row>
    <row r="89" spans="1:10" ht="15" x14ac:dyDescent="0.25">
      <c r="A89" s="21" t="s">
        <v>2777</v>
      </c>
      <c r="B89" s="22" t="s">
        <v>768</v>
      </c>
      <c r="C89" s="27">
        <v>117383340000</v>
      </c>
      <c r="D89" s="27">
        <v>15434955725</v>
      </c>
      <c r="E89" s="27">
        <v>16255012979</v>
      </c>
      <c r="F89" s="27">
        <v>0</v>
      </c>
      <c r="G89" s="27">
        <v>0</v>
      </c>
      <c r="H89" s="27">
        <v>116563282746</v>
      </c>
      <c r="I89" s="27">
        <v>89622935212</v>
      </c>
      <c r="J89" s="27">
        <v>76.887792708528082</v>
      </c>
    </row>
    <row r="90" spans="1:10" ht="15" x14ac:dyDescent="0.25">
      <c r="A90" s="21" t="s">
        <v>2778</v>
      </c>
      <c r="B90" s="22" t="s">
        <v>2779</v>
      </c>
      <c r="C90" s="27">
        <v>117383340000</v>
      </c>
      <c r="D90" s="27">
        <v>15434955725</v>
      </c>
      <c r="E90" s="27">
        <v>16255012979</v>
      </c>
      <c r="F90" s="27">
        <v>0</v>
      </c>
      <c r="G90" s="27">
        <v>0</v>
      </c>
      <c r="H90" s="27">
        <v>116563282746</v>
      </c>
      <c r="I90" s="27">
        <v>89622935212</v>
      </c>
      <c r="J90" s="27">
        <v>76.887792708528082</v>
      </c>
    </row>
    <row r="91" spans="1:10" ht="15" x14ac:dyDescent="0.25">
      <c r="A91" s="21" t="s">
        <v>2780</v>
      </c>
      <c r="B91" s="22" t="s">
        <v>2781</v>
      </c>
      <c r="C91" s="27">
        <v>3285765000</v>
      </c>
      <c r="D91" s="27">
        <v>0</v>
      </c>
      <c r="E91" s="27">
        <v>577985309</v>
      </c>
      <c r="F91" s="27">
        <v>0</v>
      </c>
      <c r="G91" s="27">
        <v>0</v>
      </c>
      <c r="H91" s="27">
        <v>2707779691</v>
      </c>
      <c r="I91" s="27">
        <v>2482131388</v>
      </c>
      <c r="J91" s="27">
        <v>91.666666835931991</v>
      </c>
    </row>
    <row r="92" spans="1:10" ht="15" x14ac:dyDescent="0.25">
      <c r="A92" s="21" t="s">
        <v>2782</v>
      </c>
      <c r="B92" s="22" t="s">
        <v>2783</v>
      </c>
      <c r="C92" s="27">
        <v>497595000</v>
      </c>
      <c r="D92" s="27">
        <v>0</v>
      </c>
      <c r="E92" s="27">
        <v>16839902</v>
      </c>
      <c r="F92" s="27">
        <v>0</v>
      </c>
      <c r="G92" s="27">
        <v>0</v>
      </c>
      <c r="H92" s="27">
        <v>480755098</v>
      </c>
      <c r="I92" s="27">
        <v>439725129</v>
      </c>
      <c r="J92" s="27">
        <v>91.465515566930094</v>
      </c>
    </row>
    <row r="93" spans="1:10" ht="105" x14ac:dyDescent="0.25">
      <c r="A93" s="21" t="s">
        <v>2784</v>
      </c>
      <c r="B93" s="23" t="s">
        <v>2785</v>
      </c>
      <c r="C93" s="27">
        <v>848820000</v>
      </c>
      <c r="D93" s="27">
        <v>251192778</v>
      </c>
      <c r="E93" s="27">
        <v>685299688</v>
      </c>
      <c r="F93" s="27">
        <v>0</v>
      </c>
      <c r="G93" s="27">
        <v>0</v>
      </c>
      <c r="H93" s="27">
        <v>414713090</v>
      </c>
      <c r="I93" s="27">
        <v>414713090</v>
      </c>
      <c r="J93" s="27">
        <v>100</v>
      </c>
    </row>
    <row r="94" spans="1:10" ht="15" x14ac:dyDescent="0.25">
      <c r="A94" s="21" t="s">
        <v>2786</v>
      </c>
      <c r="B94" s="22" t="s">
        <v>2787</v>
      </c>
      <c r="C94" s="27">
        <v>421575000</v>
      </c>
      <c r="D94" s="27">
        <v>0</v>
      </c>
      <c r="E94" s="27">
        <v>0</v>
      </c>
      <c r="F94" s="27">
        <v>0</v>
      </c>
      <c r="G94" s="27">
        <v>0</v>
      </c>
      <c r="H94" s="27">
        <v>421575000</v>
      </c>
      <c r="I94" s="27">
        <v>0</v>
      </c>
      <c r="J94" s="27">
        <v>0</v>
      </c>
    </row>
    <row r="95" spans="1:10" ht="15" x14ac:dyDescent="0.25">
      <c r="A95" s="21" t="s">
        <v>2788</v>
      </c>
      <c r="B95" s="22" t="s">
        <v>2789</v>
      </c>
      <c r="C95" s="27">
        <v>4007430000</v>
      </c>
      <c r="D95" s="27">
        <v>0</v>
      </c>
      <c r="E95" s="27">
        <v>1215715776</v>
      </c>
      <c r="F95" s="27">
        <v>0</v>
      </c>
      <c r="G95" s="27">
        <v>0</v>
      </c>
      <c r="H95" s="27">
        <v>2791714224</v>
      </c>
      <c r="I95" s="27">
        <v>2791714224</v>
      </c>
      <c r="J95" s="27">
        <v>100</v>
      </c>
    </row>
    <row r="96" spans="1:10" ht="15" x14ac:dyDescent="0.25">
      <c r="A96" s="21" t="s">
        <v>2790</v>
      </c>
      <c r="B96" s="22" t="s">
        <v>2791</v>
      </c>
      <c r="C96" s="27">
        <v>108322155000</v>
      </c>
      <c r="D96" s="27">
        <v>15183762947</v>
      </c>
      <c r="E96" s="27">
        <v>13759172304</v>
      </c>
      <c r="F96" s="27">
        <v>0</v>
      </c>
      <c r="G96" s="27">
        <v>0</v>
      </c>
      <c r="H96" s="27">
        <v>109746745643</v>
      </c>
      <c r="I96" s="27">
        <v>83494651381</v>
      </c>
      <c r="J96" s="27">
        <v>76.079387039505903</v>
      </c>
    </row>
    <row r="97" spans="1:10" ht="15" x14ac:dyDescent="0.25">
      <c r="A97" s="21" t="s">
        <v>2792</v>
      </c>
      <c r="B97" s="22" t="s">
        <v>2793</v>
      </c>
      <c r="C97" s="27">
        <v>7892328375</v>
      </c>
      <c r="D97" s="27">
        <v>514604335</v>
      </c>
      <c r="E97" s="27">
        <v>225262960</v>
      </c>
      <c r="F97" s="27">
        <v>0</v>
      </c>
      <c r="G97" s="27">
        <v>0</v>
      </c>
      <c r="H97" s="27">
        <v>8181669750</v>
      </c>
      <c r="I97" s="27">
        <v>6785717986</v>
      </c>
      <c r="J97" s="27">
        <v>82.938057796820814</v>
      </c>
    </row>
    <row r="98" spans="1:10" ht="15" x14ac:dyDescent="0.25">
      <c r="A98" s="21" t="s">
        <v>2794</v>
      </c>
      <c r="B98" s="22" t="s">
        <v>2795</v>
      </c>
      <c r="C98" s="27">
        <v>7892328375</v>
      </c>
      <c r="D98" s="27">
        <v>514604335</v>
      </c>
      <c r="E98" s="27">
        <v>225262960</v>
      </c>
      <c r="F98" s="27">
        <v>0</v>
      </c>
      <c r="G98" s="27">
        <v>0</v>
      </c>
      <c r="H98" s="27">
        <v>8181669750</v>
      </c>
      <c r="I98" s="27">
        <v>6785717986</v>
      </c>
      <c r="J98" s="27">
        <v>82.938057796820814</v>
      </c>
    </row>
    <row r="99" spans="1:10" ht="15" x14ac:dyDescent="0.25">
      <c r="A99" s="21" t="s">
        <v>2796</v>
      </c>
      <c r="B99" s="22" t="s">
        <v>2797</v>
      </c>
      <c r="C99" s="27">
        <v>6144308827</v>
      </c>
      <c r="D99" s="27">
        <v>339111595</v>
      </c>
      <c r="E99" s="27">
        <v>0</v>
      </c>
      <c r="F99" s="27">
        <v>0</v>
      </c>
      <c r="G99" s="27">
        <v>0</v>
      </c>
      <c r="H99" s="27">
        <v>6483420422</v>
      </c>
      <c r="I99" s="27">
        <v>5304616704</v>
      </c>
      <c r="J99" s="27">
        <v>81.818181742464191</v>
      </c>
    </row>
    <row r="100" spans="1:10" ht="15" x14ac:dyDescent="0.25">
      <c r="A100" s="21" t="s">
        <v>2798</v>
      </c>
      <c r="B100" s="22" t="s">
        <v>2799</v>
      </c>
      <c r="C100" s="27">
        <v>400000000</v>
      </c>
      <c r="D100" s="27">
        <v>111848981</v>
      </c>
      <c r="E100" s="27">
        <v>0</v>
      </c>
      <c r="F100" s="27">
        <v>0</v>
      </c>
      <c r="G100" s="27">
        <v>0</v>
      </c>
      <c r="H100" s="27">
        <v>511848981</v>
      </c>
      <c r="I100" s="27">
        <v>418785534</v>
      </c>
      <c r="J100" s="27">
        <v>81.81818261742319</v>
      </c>
    </row>
    <row r="101" spans="1:10" ht="15" x14ac:dyDescent="0.25">
      <c r="A101" s="21" t="s">
        <v>2800</v>
      </c>
      <c r="B101" s="22" t="s">
        <v>2801</v>
      </c>
      <c r="C101" s="27">
        <v>620240250</v>
      </c>
      <c r="D101" s="27">
        <v>62225058</v>
      </c>
      <c r="E101" s="27">
        <v>0</v>
      </c>
      <c r="F101" s="27">
        <v>0</v>
      </c>
      <c r="G101" s="27">
        <v>0</v>
      </c>
      <c r="H101" s="27">
        <v>682465308</v>
      </c>
      <c r="I101" s="27">
        <v>558380709</v>
      </c>
      <c r="J101" s="27">
        <v>81.818182177840498</v>
      </c>
    </row>
    <row r="102" spans="1:10" ht="15" x14ac:dyDescent="0.25">
      <c r="A102" s="21" t="s">
        <v>2802</v>
      </c>
      <c r="B102" s="22" t="s">
        <v>2803</v>
      </c>
      <c r="C102" s="27">
        <v>32176968</v>
      </c>
      <c r="D102" s="27">
        <v>1418701</v>
      </c>
      <c r="E102" s="27">
        <v>0</v>
      </c>
      <c r="F102" s="27">
        <v>0</v>
      </c>
      <c r="G102" s="27">
        <v>0</v>
      </c>
      <c r="H102" s="27">
        <v>33595669</v>
      </c>
      <c r="I102" s="27">
        <v>33595669</v>
      </c>
      <c r="J102" s="27">
        <v>100</v>
      </c>
    </row>
    <row r="103" spans="1:10" ht="15" x14ac:dyDescent="0.25">
      <c r="A103" s="21" t="s">
        <v>2804</v>
      </c>
      <c r="B103" s="22" t="s">
        <v>2805</v>
      </c>
      <c r="C103" s="27">
        <v>54478212</v>
      </c>
      <c r="D103" s="27">
        <v>0</v>
      </c>
      <c r="E103" s="27">
        <v>9683986</v>
      </c>
      <c r="F103" s="27">
        <v>0</v>
      </c>
      <c r="G103" s="27">
        <v>0</v>
      </c>
      <c r="H103" s="27">
        <v>44794226</v>
      </c>
      <c r="I103" s="27">
        <v>44794226</v>
      </c>
      <c r="J103" s="27">
        <v>100</v>
      </c>
    </row>
    <row r="104" spans="1:10" ht="15" x14ac:dyDescent="0.25">
      <c r="A104" s="21" t="s">
        <v>2806</v>
      </c>
      <c r="B104" s="22" t="s">
        <v>2807</v>
      </c>
      <c r="C104" s="27">
        <v>641124118</v>
      </c>
      <c r="D104" s="27">
        <v>0</v>
      </c>
      <c r="E104" s="27">
        <v>215578974</v>
      </c>
      <c r="F104" s="27">
        <v>0</v>
      </c>
      <c r="G104" s="27">
        <v>0</v>
      </c>
      <c r="H104" s="27">
        <v>425545144</v>
      </c>
      <c r="I104" s="27">
        <v>425545144</v>
      </c>
      <c r="J104" s="27">
        <v>100</v>
      </c>
    </row>
    <row r="105" spans="1:10" ht="15" x14ac:dyDescent="0.25">
      <c r="A105" s="21" t="s">
        <v>2808</v>
      </c>
      <c r="B105" s="22" t="s">
        <v>27</v>
      </c>
      <c r="C105" s="27">
        <v>8356554741</v>
      </c>
      <c r="D105" s="27">
        <v>9361886345</v>
      </c>
      <c r="E105" s="27">
        <v>0</v>
      </c>
      <c r="F105" s="27">
        <v>0</v>
      </c>
      <c r="G105" s="27">
        <v>0</v>
      </c>
      <c r="H105" s="27">
        <v>17718441086</v>
      </c>
      <c r="I105" s="27">
        <v>6262493284.6700001</v>
      </c>
      <c r="J105" s="27">
        <v>35.344493650845102</v>
      </c>
    </row>
    <row r="106" spans="1:10" ht="15" x14ac:dyDescent="0.25">
      <c r="A106" s="21" t="s">
        <v>2809</v>
      </c>
      <c r="B106" s="22" t="s">
        <v>27</v>
      </c>
      <c r="C106" s="27">
        <v>8356554741</v>
      </c>
      <c r="D106" s="27">
        <v>9361886345</v>
      </c>
      <c r="E106" s="27">
        <v>0</v>
      </c>
      <c r="F106" s="27">
        <v>0</v>
      </c>
      <c r="G106" s="27">
        <v>0</v>
      </c>
      <c r="H106" s="27">
        <v>17718441086</v>
      </c>
      <c r="I106" s="27">
        <v>6262493284.6700001</v>
      </c>
      <c r="J106" s="27">
        <v>35.344493650845102</v>
      </c>
    </row>
    <row r="107" spans="1:10" ht="15" x14ac:dyDescent="0.25">
      <c r="A107" s="21" t="s">
        <v>2810</v>
      </c>
      <c r="B107" s="22" t="s">
        <v>2811</v>
      </c>
      <c r="C107" s="27">
        <v>8356554741</v>
      </c>
      <c r="D107" s="27">
        <v>9361886345</v>
      </c>
      <c r="E107" s="27">
        <v>0</v>
      </c>
      <c r="F107" s="27">
        <v>0</v>
      </c>
      <c r="G107" s="27">
        <v>0</v>
      </c>
      <c r="H107" s="27">
        <v>17718441086</v>
      </c>
      <c r="I107" s="27">
        <v>6262493284.6700001</v>
      </c>
      <c r="J107" s="27">
        <v>35.344493650845102</v>
      </c>
    </row>
    <row r="108" spans="1:10" ht="15" x14ac:dyDescent="0.25">
      <c r="A108" s="21" t="s">
        <v>2812</v>
      </c>
      <c r="B108" s="22" t="s">
        <v>2813</v>
      </c>
      <c r="C108" s="27">
        <v>0</v>
      </c>
      <c r="D108" s="27">
        <v>966922030</v>
      </c>
      <c r="E108" s="27">
        <v>0</v>
      </c>
      <c r="F108" s="27">
        <v>0</v>
      </c>
      <c r="G108" s="27">
        <v>0</v>
      </c>
      <c r="H108" s="27">
        <v>966922030</v>
      </c>
      <c r="I108" s="27">
        <v>966922030</v>
      </c>
      <c r="J108" s="27">
        <v>100</v>
      </c>
    </row>
    <row r="109" spans="1:10" ht="15" x14ac:dyDescent="0.25">
      <c r="A109" s="21" t="s">
        <v>2814</v>
      </c>
      <c r="B109" s="22" t="s">
        <v>2815</v>
      </c>
      <c r="C109" s="27">
        <v>0</v>
      </c>
      <c r="D109" s="27">
        <v>25885658</v>
      </c>
      <c r="E109" s="27">
        <v>0</v>
      </c>
      <c r="F109" s="27">
        <v>0</v>
      </c>
      <c r="G109" s="27">
        <v>0</v>
      </c>
      <c r="H109" s="27">
        <v>25885658</v>
      </c>
      <c r="I109" s="27">
        <v>25887625.91</v>
      </c>
      <c r="J109" s="27">
        <v>100.007602317855</v>
      </c>
    </row>
    <row r="110" spans="1:10" ht="15" x14ac:dyDescent="0.25">
      <c r="A110" s="21" t="s">
        <v>2816</v>
      </c>
      <c r="B110" s="22" t="s">
        <v>1176</v>
      </c>
      <c r="C110" s="27">
        <v>6039300000</v>
      </c>
      <c r="D110" s="27">
        <v>682157163</v>
      </c>
      <c r="E110" s="27">
        <v>0</v>
      </c>
      <c r="F110" s="27">
        <v>0</v>
      </c>
      <c r="G110" s="27">
        <v>0</v>
      </c>
      <c r="H110" s="27">
        <v>6721457163</v>
      </c>
      <c r="I110" s="27">
        <v>5259556573</v>
      </c>
      <c r="J110" s="27">
        <v>78.250243145974196</v>
      </c>
    </row>
    <row r="111" spans="1:10" ht="15" x14ac:dyDescent="0.25">
      <c r="A111" s="21" t="s">
        <v>2817</v>
      </c>
      <c r="B111" s="22" t="s">
        <v>2818</v>
      </c>
      <c r="C111" s="27">
        <v>0</v>
      </c>
      <c r="D111" s="27">
        <v>78473011</v>
      </c>
      <c r="E111" s="27">
        <v>0</v>
      </c>
      <c r="F111" s="27">
        <v>0</v>
      </c>
      <c r="G111" s="27">
        <v>0</v>
      </c>
      <c r="H111" s="27">
        <v>78473011</v>
      </c>
      <c r="I111" s="27">
        <v>51645.53</v>
      </c>
      <c r="J111" s="27">
        <v>6.5813111210935901E-2</v>
      </c>
    </row>
    <row r="112" spans="1:10" ht="15" x14ac:dyDescent="0.25">
      <c r="A112" s="21" t="s">
        <v>2819</v>
      </c>
      <c r="B112" s="22" t="s">
        <v>2820</v>
      </c>
      <c r="C112" s="27">
        <v>2317254741</v>
      </c>
      <c r="D112" s="27">
        <v>0</v>
      </c>
      <c r="E112" s="27">
        <v>0</v>
      </c>
      <c r="F112" s="27">
        <v>0</v>
      </c>
      <c r="G112" s="27">
        <v>0</v>
      </c>
      <c r="H112" s="27">
        <v>2317254741</v>
      </c>
      <c r="I112" s="27">
        <v>0</v>
      </c>
      <c r="J112" s="27">
        <v>0</v>
      </c>
    </row>
    <row r="113" spans="1:10" ht="15" x14ac:dyDescent="0.25">
      <c r="A113" s="21" t="s">
        <v>2821</v>
      </c>
      <c r="B113" s="22" t="s">
        <v>2822</v>
      </c>
      <c r="C113" s="27">
        <v>0</v>
      </c>
      <c r="D113" s="27">
        <v>464999576</v>
      </c>
      <c r="E113" s="27">
        <v>0</v>
      </c>
      <c r="F113" s="27">
        <v>0</v>
      </c>
      <c r="G113" s="27">
        <v>0</v>
      </c>
      <c r="H113" s="27">
        <v>464999576</v>
      </c>
      <c r="I113" s="27">
        <v>10075410.23</v>
      </c>
      <c r="J113" s="27">
        <v>2.1667568638815302</v>
      </c>
    </row>
    <row r="114" spans="1:10" ht="15" x14ac:dyDescent="0.25">
      <c r="A114" s="21" t="s">
        <v>2823</v>
      </c>
      <c r="B114" s="22" t="s">
        <v>2824</v>
      </c>
      <c r="C114" s="27">
        <v>0</v>
      </c>
      <c r="D114" s="27">
        <v>30000000</v>
      </c>
      <c r="E114" s="27">
        <v>0</v>
      </c>
      <c r="F114" s="27">
        <v>0</v>
      </c>
      <c r="G114" s="27">
        <v>0</v>
      </c>
      <c r="H114" s="27">
        <v>30000000</v>
      </c>
      <c r="I114" s="27">
        <v>0</v>
      </c>
      <c r="J114" s="27">
        <v>0</v>
      </c>
    </row>
    <row r="115" spans="1:10" ht="15" x14ac:dyDescent="0.25">
      <c r="A115" s="21" t="s">
        <v>2825</v>
      </c>
      <c r="B115" s="22" t="s">
        <v>2826</v>
      </c>
      <c r="C115" s="27">
        <v>0</v>
      </c>
      <c r="D115" s="27">
        <v>7113448907</v>
      </c>
      <c r="E115" s="27">
        <v>0</v>
      </c>
      <c r="F115" s="27">
        <v>0</v>
      </c>
      <c r="G115" s="27">
        <v>0</v>
      </c>
      <c r="H115" s="27">
        <v>7113448907</v>
      </c>
      <c r="I115" s="27">
        <v>0</v>
      </c>
      <c r="J115" s="27">
        <v>0</v>
      </c>
    </row>
    <row r="116" spans="1:10" ht="15" x14ac:dyDescent="0.25">
      <c r="A116" s="21" t="s">
        <v>2827</v>
      </c>
      <c r="B116" s="22" t="s">
        <v>2828</v>
      </c>
      <c r="C116" s="27">
        <v>1240518534</v>
      </c>
      <c r="D116" s="27">
        <v>71215367545.020004</v>
      </c>
      <c r="E116" s="27">
        <v>35176784753.459999</v>
      </c>
      <c r="F116" s="27">
        <v>0</v>
      </c>
      <c r="G116" s="27">
        <v>0</v>
      </c>
      <c r="H116" s="27">
        <v>37279101325.559998</v>
      </c>
      <c r="I116" s="27">
        <v>34824895088.669998</v>
      </c>
      <c r="J116" s="27">
        <v>93.416670065468296</v>
      </c>
    </row>
    <row r="117" spans="1:10" ht="15" x14ac:dyDescent="0.25">
      <c r="A117" s="21" t="s">
        <v>2829</v>
      </c>
      <c r="B117" s="22" t="s">
        <v>2830</v>
      </c>
      <c r="C117" s="27">
        <v>2000000</v>
      </c>
      <c r="D117" s="27">
        <v>0</v>
      </c>
      <c r="E117" s="27">
        <v>0</v>
      </c>
      <c r="F117" s="27">
        <v>0</v>
      </c>
      <c r="G117" s="27">
        <v>0</v>
      </c>
      <c r="H117" s="27">
        <v>2000000</v>
      </c>
      <c r="I117" s="27">
        <v>0</v>
      </c>
      <c r="J117" s="27">
        <v>0</v>
      </c>
    </row>
    <row r="118" spans="1:10" ht="15" x14ac:dyDescent="0.25">
      <c r="A118" s="21" t="s">
        <v>2831</v>
      </c>
      <c r="B118" s="22" t="s">
        <v>2830</v>
      </c>
      <c r="C118" s="27">
        <v>2000000</v>
      </c>
      <c r="D118" s="27">
        <v>0</v>
      </c>
      <c r="E118" s="27">
        <v>0</v>
      </c>
      <c r="F118" s="27">
        <v>0</v>
      </c>
      <c r="G118" s="27">
        <v>0</v>
      </c>
      <c r="H118" s="27">
        <v>2000000</v>
      </c>
      <c r="I118" s="27">
        <v>0</v>
      </c>
      <c r="J118" s="27">
        <v>0</v>
      </c>
    </row>
    <row r="119" spans="1:10" ht="15" x14ac:dyDescent="0.25">
      <c r="A119" s="21" t="s">
        <v>2832</v>
      </c>
      <c r="B119" s="22" t="s">
        <v>2833</v>
      </c>
      <c r="C119" s="27">
        <v>2000000</v>
      </c>
      <c r="D119" s="27">
        <v>0</v>
      </c>
      <c r="E119" s="27">
        <v>0</v>
      </c>
      <c r="F119" s="27">
        <v>0</v>
      </c>
      <c r="G119" s="27">
        <v>0</v>
      </c>
      <c r="H119" s="27">
        <v>2000000</v>
      </c>
      <c r="I119" s="27">
        <v>0</v>
      </c>
      <c r="J119" s="27">
        <v>0</v>
      </c>
    </row>
    <row r="120" spans="1:10" ht="15" x14ac:dyDescent="0.25">
      <c r="A120" s="21" t="s">
        <v>2834</v>
      </c>
      <c r="B120" s="22" t="s">
        <v>2833</v>
      </c>
      <c r="C120" s="27">
        <v>2000000</v>
      </c>
      <c r="D120" s="27">
        <v>0</v>
      </c>
      <c r="E120" s="27">
        <v>0</v>
      </c>
      <c r="F120" s="27">
        <v>0</v>
      </c>
      <c r="G120" s="27">
        <v>0</v>
      </c>
      <c r="H120" s="27">
        <v>2000000</v>
      </c>
      <c r="I120" s="27">
        <v>0</v>
      </c>
      <c r="J120" s="27">
        <v>0</v>
      </c>
    </row>
    <row r="121" spans="1:10" ht="15" x14ac:dyDescent="0.25">
      <c r="A121" s="21" t="s">
        <v>2835</v>
      </c>
      <c r="B121" s="22" t="s">
        <v>2836</v>
      </c>
      <c r="C121" s="27">
        <v>789585477</v>
      </c>
      <c r="D121" s="27">
        <v>153820268.06</v>
      </c>
      <c r="E121" s="27">
        <v>0</v>
      </c>
      <c r="F121" s="27">
        <v>0</v>
      </c>
      <c r="G121" s="27">
        <v>0</v>
      </c>
      <c r="H121" s="27">
        <v>943405745.05999994</v>
      </c>
      <c r="I121" s="27">
        <v>754605493.35000002</v>
      </c>
      <c r="J121" s="27">
        <v>79.987375241392812</v>
      </c>
    </row>
    <row r="122" spans="1:10" ht="15" x14ac:dyDescent="0.25">
      <c r="A122" s="21" t="s">
        <v>2837</v>
      </c>
      <c r="B122" s="22" t="s">
        <v>2838</v>
      </c>
      <c r="C122" s="27">
        <v>789585477</v>
      </c>
      <c r="D122" s="27">
        <v>153820268.06</v>
      </c>
      <c r="E122" s="27">
        <v>0</v>
      </c>
      <c r="F122" s="27">
        <v>0</v>
      </c>
      <c r="G122" s="27">
        <v>0</v>
      </c>
      <c r="H122" s="27">
        <v>943405745.05999994</v>
      </c>
      <c r="I122" s="27">
        <v>754605493.35000002</v>
      </c>
      <c r="J122" s="27">
        <v>79.987375241392812</v>
      </c>
    </row>
    <row r="123" spans="1:10" ht="15" x14ac:dyDescent="0.25">
      <c r="A123" s="21" t="s">
        <v>2839</v>
      </c>
      <c r="B123" s="22" t="s">
        <v>2840</v>
      </c>
      <c r="C123" s="27">
        <v>789585477</v>
      </c>
      <c r="D123" s="27">
        <v>153820268.06</v>
      </c>
      <c r="E123" s="27">
        <v>0</v>
      </c>
      <c r="F123" s="27">
        <v>0</v>
      </c>
      <c r="G123" s="27">
        <v>0</v>
      </c>
      <c r="H123" s="27">
        <v>943405745.05999994</v>
      </c>
      <c r="I123" s="27">
        <v>754605493.35000002</v>
      </c>
      <c r="J123" s="27">
        <v>79.987375241392812</v>
      </c>
    </row>
    <row r="124" spans="1:10" ht="15" x14ac:dyDescent="0.25">
      <c r="A124" s="21" t="s">
        <v>2841</v>
      </c>
      <c r="B124" s="22" t="s">
        <v>2842</v>
      </c>
      <c r="C124" s="27">
        <v>511400139</v>
      </c>
      <c r="D124" s="27">
        <v>0</v>
      </c>
      <c r="E124" s="27">
        <v>0</v>
      </c>
      <c r="F124" s="27">
        <v>0</v>
      </c>
      <c r="G124" s="27">
        <v>0</v>
      </c>
      <c r="H124" s="27">
        <v>511400139</v>
      </c>
      <c r="I124" s="27">
        <v>327728123.73000002</v>
      </c>
      <c r="J124" s="27">
        <v>64.084480768981607</v>
      </c>
    </row>
    <row r="125" spans="1:10" ht="15" x14ac:dyDescent="0.25">
      <c r="A125" s="21" t="s">
        <v>2843</v>
      </c>
      <c r="B125" s="22" t="s">
        <v>2844</v>
      </c>
      <c r="C125" s="27">
        <v>1019765</v>
      </c>
      <c r="D125" s="27">
        <v>0</v>
      </c>
      <c r="E125" s="27">
        <v>0</v>
      </c>
      <c r="F125" s="27">
        <v>0</v>
      </c>
      <c r="G125" s="27">
        <v>0</v>
      </c>
      <c r="H125" s="27">
        <v>1019765</v>
      </c>
      <c r="I125" s="27">
        <v>19270619.530000001</v>
      </c>
      <c r="J125" s="27">
        <v>1889.7117992870901</v>
      </c>
    </row>
    <row r="126" spans="1:10" ht="15" x14ac:dyDescent="0.25">
      <c r="A126" s="21" t="s">
        <v>2845</v>
      </c>
      <c r="B126" s="22" t="s">
        <v>2846</v>
      </c>
      <c r="C126" s="27">
        <v>8125023</v>
      </c>
      <c r="D126" s="27">
        <v>0</v>
      </c>
      <c r="E126" s="27">
        <v>0</v>
      </c>
      <c r="F126" s="27">
        <v>0</v>
      </c>
      <c r="G126" s="27">
        <v>0</v>
      </c>
      <c r="H126" s="27">
        <v>8125023</v>
      </c>
      <c r="I126" s="27">
        <v>16865573.829999998</v>
      </c>
      <c r="J126" s="27">
        <v>207.57570569338699</v>
      </c>
    </row>
    <row r="127" spans="1:10" ht="180" x14ac:dyDescent="0.25">
      <c r="A127" s="21" t="s">
        <v>2847</v>
      </c>
      <c r="B127" s="23" t="s">
        <v>2848</v>
      </c>
      <c r="C127" s="27">
        <v>1260000</v>
      </c>
      <c r="D127" s="27">
        <v>0</v>
      </c>
      <c r="E127" s="27">
        <v>0</v>
      </c>
      <c r="F127" s="27">
        <v>0</v>
      </c>
      <c r="G127" s="27">
        <v>0</v>
      </c>
      <c r="H127" s="27">
        <v>1260000</v>
      </c>
      <c r="I127" s="27">
        <v>185500.56</v>
      </c>
      <c r="J127" s="27">
        <v>14.7222666666667</v>
      </c>
    </row>
    <row r="128" spans="1:10" ht="15" x14ac:dyDescent="0.25">
      <c r="A128" s="21" t="s">
        <v>2849</v>
      </c>
      <c r="B128" s="22" t="s">
        <v>2850</v>
      </c>
      <c r="C128" s="27">
        <v>164010000</v>
      </c>
      <c r="D128" s="27">
        <v>0</v>
      </c>
      <c r="E128" s="27">
        <v>0</v>
      </c>
      <c r="F128" s="27">
        <v>0</v>
      </c>
      <c r="G128" s="27">
        <v>0</v>
      </c>
      <c r="H128" s="27">
        <v>164010000</v>
      </c>
      <c r="I128" s="27">
        <v>142862464.16</v>
      </c>
      <c r="J128" s="27">
        <v>87.105947295896598</v>
      </c>
    </row>
    <row r="129" spans="1:10" ht="15" x14ac:dyDescent="0.25">
      <c r="A129" s="21" t="s">
        <v>2851</v>
      </c>
      <c r="B129" s="22" t="s">
        <v>2852</v>
      </c>
      <c r="C129" s="27">
        <v>568050</v>
      </c>
      <c r="D129" s="27">
        <v>0</v>
      </c>
      <c r="E129" s="27">
        <v>0</v>
      </c>
      <c r="F129" s="27">
        <v>0</v>
      </c>
      <c r="G129" s="27">
        <v>0</v>
      </c>
      <c r="H129" s="27">
        <v>568050</v>
      </c>
      <c r="I129" s="27">
        <v>477484.28</v>
      </c>
      <c r="J129" s="27">
        <v>84.056734442390592</v>
      </c>
    </row>
    <row r="130" spans="1:10" ht="15" x14ac:dyDescent="0.25">
      <c r="A130" s="21" t="s">
        <v>2853</v>
      </c>
      <c r="B130" s="22" t="s">
        <v>787</v>
      </c>
      <c r="C130" s="27">
        <v>1102500</v>
      </c>
      <c r="D130" s="27">
        <v>0</v>
      </c>
      <c r="E130" s="27">
        <v>0</v>
      </c>
      <c r="F130" s="27">
        <v>0</v>
      </c>
      <c r="G130" s="27">
        <v>0</v>
      </c>
      <c r="H130" s="27">
        <v>1102500</v>
      </c>
      <c r="I130" s="27">
        <v>96800.960000000006</v>
      </c>
      <c r="J130" s="27">
        <v>8.7801324263038509</v>
      </c>
    </row>
    <row r="131" spans="1:10" ht="15" x14ac:dyDescent="0.25">
      <c r="A131" s="21" t="s">
        <v>2854</v>
      </c>
      <c r="B131" s="22" t="s">
        <v>2855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99964.800000000003</v>
      </c>
      <c r="J131" s="27">
        <v>0</v>
      </c>
    </row>
    <row r="132" spans="1:10" ht="15" x14ac:dyDescent="0.25">
      <c r="A132" s="21" t="s">
        <v>2856</v>
      </c>
      <c r="B132" s="22" t="s">
        <v>2857</v>
      </c>
      <c r="C132" s="27">
        <v>1050000</v>
      </c>
      <c r="D132" s="27">
        <v>1444477.53</v>
      </c>
      <c r="E132" s="27">
        <v>0</v>
      </c>
      <c r="F132" s="27">
        <v>0</v>
      </c>
      <c r="G132" s="27">
        <v>0</v>
      </c>
      <c r="H132" s="27">
        <v>2494477.5300000003</v>
      </c>
      <c r="I132" s="27">
        <v>3067624.07</v>
      </c>
      <c r="J132" s="27">
        <v>122.976616670506</v>
      </c>
    </row>
    <row r="133" spans="1:10" ht="15" x14ac:dyDescent="0.25">
      <c r="A133" s="21" t="s">
        <v>2858</v>
      </c>
      <c r="B133" s="22" t="s">
        <v>1044</v>
      </c>
      <c r="C133" s="27">
        <v>1050000</v>
      </c>
      <c r="D133" s="27">
        <v>16582654</v>
      </c>
      <c r="E133" s="27">
        <v>0</v>
      </c>
      <c r="F133" s="27">
        <v>0</v>
      </c>
      <c r="G133" s="27">
        <v>0</v>
      </c>
      <c r="H133" s="27">
        <v>17632654</v>
      </c>
      <c r="I133" s="27">
        <v>15488386.82</v>
      </c>
      <c r="J133" s="27">
        <v>87.839226131244899</v>
      </c>
    </row>
    <row r="134" spans="1:10" ht="15" x14ac:dyDescent="0.25">
      <c r="A134" s="21" t="s">
        <v>2859</v>
      </c>
      <c r="B134" s="22" t="s">
        <v>2860</v>
      </c>
      <c r="C134" s="27">
        <v>100000000</v>
      </c>
      <c r="D134" s="27">
        <v>135793136.53</v>
      </c>
      <c r="E134" s="27">
        <v>0</v>
      </c>
      <c r="F134" s="27">
        <v>0</v>
      </c>
      <c r="G134" s="27">
        <v>0</v>
      </c>
      <c r="H134" s="27">
        <v>235793136.53</v>
      </c>
      <c r="I134" s="27">
        <v>228462950.61000001</v>
      </c>
      <c r="J134" s="27">
        <v>96.891264085175195</v>
      </c>
    </row>
    <row r="135" spans="1:10" ht="15" x14ac:dyDescent="0.25">
      <c r="A135" s="21" t="s">
        <v>2861</v>
      </c>
      <c r="B135" s="22" t="s">
        <v>2862</v>
      </c>
      <c r="C135" s="27">
        <v>138948057</v>
      </c>
      <c r="D135" s="27">
        <v>0</v>
      </c>
      <c r="E135" s="27">
        <v>0</v>
      </c>
      <c r="F135" s="27">
        <v>0</v>
      </c>
      <c r="G135" s="27">
        <v>0</v>
      </c>
      <c r="H135" s="27">
        <v>138948057</v>
      </c>
      <c r="I135" s="27">
        <v>82797312</v>
      </c>
      <c r="J135" s="27">
        <v>59.5886792429203</v>
      </c>
    </row>
    <row r="136" spans="1:10" ht="75" x14ac:dyDescent="0.25">
      <c r="A136" s="21" t="s">
        <v>2863</v>
      </c>
      <c r="B136" s="23" t="s">
        <v>2864</v>
      </c>
      <c r="C136" s="27">
        <v>138948057</v>
      </c>
      <c r="D136" s="27">
        <v>0</v>
      </c>
      <c r="E136" s="27">
        <v>0</v>
      </c>
      <c r="F136" s="27">
        <v>0</v>
      </c>
      <c r="G136" s="27">
        <v>0</v>
      </c>
      <c r="H136" s="27">
        <v>138948057</v>
      </c>
      <c r="I136" s="27">
        <v>82797312</v>
      </c>
      <c r="J136" s="27">
        <v>59.5886792429203</v>
      </c>
    </row>
    <row r="137" spans="1:10" ht="15" x14ac:dyDescent="0.25">
      <c r="A137" s="21" t="s">
        <v>2865</v>
      </c>
      <c r="B137" s="22" t="s">
        <v>2866</v>
      </c>
      <c r="C137" s="27">
        <v>138948057</v>
      </c>
      <c r="D137" s="27">
        <v>0</v>
      </c>
      <c r="E137" s="27">
        <v>0</v>
      </c>
      <c r="F137" s="27">
        <v>0</v>
      </c>
      <c r="G137" s="27">
        <v>0</v>
      </c>
      <c r="H137" s="27">
        <v>138948057</v>
      </c>
      <c r="I137" s="27">
        <v>82797312</v>
      </c>
      <c r="J137" s="27">
        <v>59.5886792429203</v>
      </c>
    </row>
    <row r="138" spans="1:10" ht="15" x14ac:dyDescent="0.25">
      <c r="A138" s="21" t="s">
        <v>2867</v>
      </c>
      <c r="B138" s="22" t="s">
        <v>2866</v>
      </c>
      <c r="C138" s="27">
        <v>138948057</v>
      </c>
      <c r="D138" s="27">
        <v>0</v>
      </c>
      <c r="E138" s="27">
        <v>0</v>
      </c>
      <c r="F138" s="27">
        <v>0</v>
      </c>
      <c r="G138" s="27">
        <v>0</v>
      </c>
      <c r="H138" s="27">
        <v>138948057</v>
      </c>
      <c r="I138" s="27">
        <v>82797312</v>
      </c>
      <c r="J138" s="27">
        <v>59.5886792429203</v>
      </c>
    </row>
    <row r="139" spans="1:10" ht="15" x14ac:dyDescent="0.25">
      <c r="A139" s="21" t="s">
        <v>2868</v>
      </c>
      <c r="B139" s="22" t="s">
        <v>2869</v>
      </c>
      <c r="C139" s="27">
        <v>0</v>
      </c>
      <c r="D139" s="27">
        <v>35000000000</v>
      </c>
      <c r="E139" s="27">
        <v>34960000000</v>
      </c>
      <c r="F139" s="27">
        <v>0</v>
      </c>
      <c r="G139" s="27">
        <v>0</v>
      </c>
      <c r="H139" s="27">
        <v>40000000</v>
      </c>
      <c r="I139" s="27">
        <v>0</v>
      </c>
      <c r="J139" s="27">
        <v>0</v>
      </c>
    </row>
    <row r="140" spans="1:10" ht="15" x14ac:dyDescent="0.25">
      <c r="A140" s="21" t="s">
        <v>2870</v>
      </c>
      <c r="B140" s="22" t="s">
        <v>2871</v>
      </c>
      <c r="C140" s="27">
        <v>0</v>
      </c>
      <c r="D140" s="27">
        <v>35000000000</v>
      </c>
      <c r="E140" s="27">
        <v>34960000000</v>
      </c>
      <c r="F140" s="27">
        <v>0</v>
      </c>
      <c r="G140" s="27">
        <v>0</v>
      </c>
      <c r="H140" s="27">
        <v>40000000</v>
      </c>
      <c r="I140" s="27">
        <v>0</v>
      </c>
      <c r="J140" s="27">
        <v>0</v>
      </c>
    </row>
    <row r="141" spans="1:10" ht="15" x14ac:dyDescent="0.25">
      <c r="A141" s="21" t="s">
        <v>2872</v>
      </c>
      <c r="B141" s="22" t="s">
        <v>2873</v>
      </c>
      <c r="C141" s="27">
        <v>0</v>
      </c>
      <c r="D141" s="27">
        <v>35000000000</v>
      </c>
      <c r="E141" s="27">
        <v>34960000000</v>
      </c>
      <c r="F141" s="27">
        <v>0</v>
      </c>
      <c r="G141" s="27">
        <v>0</v>
      </c>
      <c r="H141" s="27">
        <v>40000000</v>
      </c>
      <c r="I141" s="27">
        <v>0</v>
      </c>
      <c r="J141" s="27">
        <v>0</v>
      </c>
    </row>
    <row r="142" spans="1:10" ht="15" x14ac:dyDescent="0.25">
      <c r="A142" s="21" t="s">
        <v>2874</v>
      </c>
      <c r="B142" s="22" t="s">
        <v>2875</v>
      </c>
      <c r="C142" s="27">
        <v>0</v>
      </c>
      <c r="D142" s="27">
        <v>35000000000</v>
      </c>
      <c r="E142" s="27">
        <v>34960000000</v>
      </c>
      <c r="F142" s="27">
        <v>0</v>
      </c>
      <c r="G142" s="27">
        <v>0</v>
      </c>
      <c r="H142" s="27">
        <v>40000000</v>
      </c>
      <c r="I142" s="27">
        <v>0</v>
      </c>
      <c r="J142" s="27">
        <v>0</v>
      </c>
    </row>
    <row r="143" spans="1:10" ht="15" x14ac:dyDescent="0.25">
      <c r="A143" s="21" t="s">
        <v>2876</v>
      </c>
      <c r="B143" s="22" t="s">
        <v>2877</v>
      </c>
      <c r="C143" s="27">
        <v>309985000</v>
      </c>
      <c r="D143" s="27">
        <v>0</v>
      </c>
      <c r="E143" s="27">
        <v>0</v>
      </c>
      <c r="F143" s="27">
        <v>0</v>
      </c>
      <c r="G143" s="27">
        <v>0</v>
      </c>
      <c r="H143" s="27">
        <v>309985000</v>
      </c>
      <c r="I143" s="27">
        <v>315356090.02999997</v>
      </c>
      <c r="J143" s="27">
        <v>101.73269352710601</v>
      </c>
    </row>
    <row r="144" spans="1:10" ht="15" x14ac:dyDescent="0.25">
      <c r="A144" s="21" t="s">
        <v>2878</v>
      </c>
      <c r="B144" s="22" t="s">
        <v>2877</v>
      </c>
      <c r="C144" s="27">
        <v>309985000</v>
      </c>
      <c r="D144" s="27">
        <v>0</v>
      </c>
      <c r="E144" s="27">
        <v>0</v>
      </c>
      <c r="F144" s="27">
        <v>0</v>
      </c>
      <c r="G144" s="27">
        <v>0</v>
      </c>
      <c r="H144" s="27">
        <v>309985000</v>
      </c>
      <c r="I144" s="27">
        <v>315356090.02999997</v>
      </c>
      <c r="J144" s="27">
        <v>101.73269352710601</v>
      </c>
    </row>
    <row r="145" spans="1:10" ht="15" x14ac:dyDescent="0.25">
      <c r="A145" s="21" t="s">
        <v>2879</v>
      </c>
      <c r="B145" s="22" t="s">
        <v>2880</v>
      </c>
      <c r="C145" s="27">
        <v>309985000</v>
      </c>
      <c r="D145" s="27">
        <v>0</v>
      </c>
      <c r="E145" s="27">
        <v>0</v>
      </c>
      <c r="F145" s="27">
        <v>0</v>
      </c>
      <c r="G145" s="27">
        <v>0</v>
      </c>
      <c r="H145" s="27">
        <v>309985000</v>
      </c>
      <c r="I145" s="27">
        <v>315356090.02999997</v>
      </c>
      <c r="J145" s="27">
        <v>101.73269352710601</v>
      </c>
    </row>
    <row r="146" spans="1:10" ht="15" x14ac:dyDescent="0.25">
      <c r="A146" s="21" t="s">
        <v>2881</v>
      </c>
      <c r="B146" s="22" t="s">
        <v>2880</v>
      </c>
      <c r="C146" s="27">
        <v>180000000</v>
      </c>
      <c r="D146" s="27">
        <v>0</v>
      </c>
      <c r="E146" s="27">
        <v>0</v>
      </c>
      <c r="F146" s="27">
        <v>0</v>
      </c>
      <c r="G146" s="27">
        <v>0</v>
      </c>
      <c r="H146" s="27">
        <v>180000000</v>
      </c>
      <c r="I146" s="27">
        <v>136222208.03</v>
      </c>
      <c r="J146" s="27">
        <v>75.679004461111091</v>
      </c>
    </row>
    <row r="147" spans="1:10" ht="15" x14ac:dyDescent="0.25">
      <c r="A147" s="21" t="s">
        <v>2882</v>
      </c>
      <c r="B147" s="22" t="s">
        <v>2883</v>
      </c>
      <c r="C147" s="27">
        <v>89985000</v>
      </c>
      <c r="D147" s="27">
        <v>0</v>
      </c>
      <c r="E147" s="27">
        <v>0</v>
      </c>
      <c r="F147" s="27">
        <v>0</v>
      </c>
      <c r="G147" s="27">
        <v>0</v>
      </c>
      <c r="H147" s="27">
        <v>89985000</v>
      </c>
      <c r="I147" s="27">
        <v>18004316</v>
      </c>
      <c r="J147" s="27">
        <v>20.0081302439295</v>
      </c>
    </row>
    <row r="148" spans="1:10" ht="15" x14ac:dyDescent="0.25">
      <c r="A148" s="21" t="s">
        <v>2884</v>
      </c>
      <c r="B148" s="22" t="s">
        <v>2885</v>
      </c>
      <c r="C148" s="27">
        <v>40000000</v>
      </c>
      <c r="D148" s="27">
        <v>0</v>
      </c>
      <c r="E148" s="27">
        <v>0</v>
      </c>
      <c r="F148" s="27">
        <v>0</v>
      </c>
      <c r="G148" s="27">
        <v>0</v>
      </c>
      <c r="H148" s="27">
        <v>40000000</v>
      </c>
      <c r="I148" s="27">
        <v>161129566</v>
      </c>
      <c r="J148" s="27">
        <v>402.823915</v>
      </c>
    </row>
    <row r="149" spans="1:10" ht="15" x14ac:dyDescent="0.25">
      <c r="A149" s="21" t="s">
        <v>2886</v>
      </c>
      <c r="B149" s="22" t="s">
        <v>2887</v>
      </c>
      <c r="C149" s="27">
        <v>0</v>
      </c>
      <c r="D149" s="27">
        <v>36002295380.959999</v>
      </c>
      <c r="E149" s="27">
        <v>216784753.46000001</v>
      </c>
      <c r="F149" s="27">
        <v>0</v>
      </c>
      <c r="G149" s="27">
        <v>0</v>
      </c>
      <c r="H149" s="27">
        <v>35785510627.5</v>
      </c>
      <c r="I149" s="27">
        <v>33612887475.290001</v>
      </c>
      <c r="J149" s="27">
        <v>93.928763026954186</v>
      </c>
    </row>
    <row r="150" spans="1:10" ht="15" x14ac:dyDescent="0.25">
      <c r="A150" s="21" t="s">
        <v>2888</v>
      </c>
      <c r="B150" s="22" t="s">
        <v>2887</v>
      </c>
      <c r="C150" s="27">
        <v>0</v>
      </c>
      <c r="D150" s="27">
        <v>5379979875.6700001</v>
      </c>
      <c r="E150" s="27">
        <v>0</v>
      </c>
      <c r="F150" s="27">
        <v>0</v>
      </c>
      <c r="G150" s="27">
        <v>0</v>
      </c>
      <c r="H150" s="27">
        <v>5379979875.6700001</v>
      </c>
      <c r="I150" s="27">
        <v>5379979875.6700001</v>
      </c>
      <c r="J150" s="27">
        <v>100</v>
      </c>
    </row>
    <row r="151" spans="1:10" ht="15" x14ac:dyDescent="0.25">
      <c r="A151" s="21" t="s">
        <v>2889</v>
      </c>
      <c r="B151" s="22" t="s">
        <v>2887</v>
      </c>
      <c r="C151" s="27">
        <v>0</v>
      </c>
      <c r="D151" s="27">
        <v>5379979875.6700001</v>
      </c>
      <c r="E151" s="27">
        <v>0</v>
      </c>
      <c r="F151" s="27">
        <v>0</v>
      </c>
      <c r="G151" s="27">
        <v>0</v>
      </c>
      <c r="H151" s="27">
        <v>5379979875.6700001</v>
      </c>
      <c r="I151" s="27">
        <v>5379979875.6700001</v>
      </c>
      <c r="J151" s="27">
        <v>100</v>
      </c>
    </row>
    <row r="152" spans="1:10" ht="15" x14ac:dyDescent="0.25">
      <c r="A152" s="21" t="s">
        <v>2890</v>
      </c>
      <c r="B152" s="22" t="s">
        <v>2891</v>
      </c>
      <c r="C152" s="27">
        <v>0</v>
      </c>
      <c r="D152" s="27">
        <v>5299626779.6700001</v>
      </c>
      <c r="E152" s="27">
        <v>0</v>
      </c>
      <c r="F152" s="27">
        <v>0</v>
      </c>
      <c r="G152" s="27">
        <v>0</v>
      </c>
      <c r="H152" s="27">
        <v>5299626779.6700001</v>
      </c>
      <c r="I152" s="27">
        <v>5299626779.6700001</v>
      </c>
      <c r="J152" s="27">
        <v>100</v>
      </c>
    </row>
    <row r="153" spans="1:10" ht="15" x14ac:dyDescent="0.25">
      <c r="A153" s="21" t="s">
        <v>2892</v>
      </c>
      <c r="B153" s="22" t="s">
        <v>2893</v>
      </c>
      <c r="C153" s="27">
        <v>0</v>
      </c>
      <c r="D153" s="27">
        <v>19045432</v>
      </c>
      <c r="E153" s="27">
        <v>0</v>
      </c>
      <c r="F153" s="27">
        <v>0</v>
      </c>
      <c r="G153" s="27">
        <v>0</v>
      </c>
      <c r="H153" s="27">
        <v>19045432</v>
      </c>
      <c r="I153" s="27">
        <v>19045432</v>
      </c>
      <c r="J153" s="27">
        <v>100</v>
      </c>
    </row>
    <row r="154" spans="1:10" ht="15" x14ac:dyDescent="0.25">
      <c r="A154" s="21" t="s">
        <v>2894</v>
      </c>
      <c r="B154" s="22" t="s">
        <v>2895</v>
      </c>
      <c r="C154" s="27">
        <v>0</v>
      </c>
      <c r="D154" s="27">
        <v>60615722</v>
      </c>
      <c r="E154" s="27">
        <v>0</v>
      </c>
      <c r="F154" s="27">
        <v>0</v>
      </c>
      <c r="G154" s="27">
        <v>0</v>
      </c>
      <c r="H154" s="27">
        <v>60615722</v>
      </c>
      <c r="I154" s="27">
        <v>60615722</v>
      </c>
      <c r="J154" s="27">
        <v>100</v>
      </c>
    </row>
    <row r="155" spans="1:10" ht="15" x14ac:dyDescent="0.25">
      <c r="A155" s="21" t="s">
        <v>2896</v>
      </c>
      <c r="B155" s="22" t="s">
        <v>2897</v>
      </c>
      <c r="C155" s="27">
        <v>0</v>
      </c>
      <c r="D155" s="27">
        <v>691942</v>
      </c>
      <c r="E155" s="27">
        <v>0</v>
      </c>
      <c r="F155" s="27">
        <v>0</v>
      </c>
      <c r="G155" s="27">
        <v>0</v>
      </c>
      <c r="H155" s="27">
        <v>691942</v>
      </c>
      <c r="I155" s="27">
        <v>691942</v>
      </c>
      <c r="J155" s="27">
        <v>100</v>
      </c>
    </row>
    <row r="156" spans="1:10" ht="15" x14ac:dyDescent="0.25">
      <c r="A156" s="21" t="s">
        <v>2898</v>
      </c>
      <c r="B156" s="22" t="s">
        <v>2899</v>
      </c>
      <c r="C156" s="27">
        <v>0</v>
      </c>
      <c r="D156" s="27">
        <v>13639360</v>
      </c>
      <c r="E156" s="27">
        <v>0</v>
      </c>
      <c r="F156" s="27">
        <v>0</v>
      </c>
      <c r="G156" s="27">
        <v>0</v>
      </c>
      <c r="H156" s="27">
        <v>13639360</v>
      </c>
      <c r="I156" s="27">
        <v>13639360</v>
      </c>
      <c r="J156" s="27">
        <v>100</v>
      </c>
    </row>
    <row r="157" spans="1:10" ht="15" x14ac:dyDescent="0.25">
      <c r="A157" s="21" t="s">
        <v>2900</v>
      </c>
      <c r="B157" s="22" t="s">
        <v>2901</v>
      </c>
      <c r="C157" s="27">
        <v>0</v>
      </c>
      <c r="D157" s="27">
        <v>13639360</v>
      </c>
      <c r="E157" s="27">
        <v>0</v>
      </c>
      <c r="F157" s="27">
        <v>0</v>
      </c>
      <c r="G157" s="27">
        <v>0</v>
      </c>
      <c r="H157" s="27">
        <v>13639360</v>
      </c>
      <c r="I157" s="27">
        <v>13639360</v>
      </c>
      <c r="J157" s="27">
        <v>100</v>
      </c>
    </row>
    <row r="158" spans="1:10" ht="15" x14ac:dyDescent="0.25">
      <c r="A158" s="21" t="s">
        <v>2902</v>
      </c>
      <c r="B158" s="22" t="s">
        <v>2903</v>
      </c>
      <c r="C158" s="27">
        <v>0</v>
      </c>
      <c r="D158" s="27">
        <v>1154155</v>
      </c>
      <c r="E158" s="27">
        <v>0</v>
      </c>
      <c r="F158" s="27">
        <v>0</v>
      </c>
      <c r="G158" s="27">
        <v>0</v>
      </c>
      <c r="H158" s="27">
        <v>1154155</v>
      </c>
      <c r="I158" s="27">
        <v>1154155</v>
      </c>
      <c r="J158" s="27">
        <v>100</v>
      </c>
    </row>
    <row r="159" spans="1:10" ht="15" x14ac:dyDescent="0.25">
      <c r="A159" s="21" t="s">
        <v>2904</v>
      </c>
      <c r="B159" s="22" t="s">
        <v>2905</v>
      </c>
      <c r="C159" s="27">
        <v>0</v>
      </c>
      <c r="D159" s="27">
        <v>9511250</v>
      </c>
      <c r="E159" s="27">
        <v>0</v>
      </c>
      <c r="F159" s="27">
        <v>0</v>
      </c>
      <c r="G159" s="27">
        <v>0</v>
      </c>
      <c r="H159" s="27">
        <v>9511250</v>
      </c>
      <c r="I159" s="27">
        <v>9511250</v>
      </c>
      <c r="J159" s="27">
        <v>100</v>
      </c>
    </row>
    <row r="160" spans="1:10" ht="15" x14ac:dyDescent="0.25">
      <c r="A160" s="21" t="s">
        <v>2906</v>
      </c>
      <c r="B160" s="22" t="s">
        <v>2907</v>
      </c>
      <c r="C160" s="27">
        <v>0</v>
      </c>
      <c r="D160" s="27">
        <v>2864597</v>
      </c>
      <c r="E160" s="27">
        <v>0</v>
      </c>
      <c r="F160" s="27">
        <v>0</v>
      </c>
      <c r="G160" s="27">
        <v>0</v>
      </c>
      <c r="H160" s="27">
        <v>2864597</v>
      </c>
      <c r="I160" s="27">
        <v>2864597</v>
      </c>
      <c r="J160" s="27">
        <v>100</v>
      </c>
    </row>
    <row r="161" spans="1:10" ht="15" x14ac:dyDescent="0.25">
      <c r="A161" s="21" t="s">
        <v>2908</v>
      </c>
      <c r="B161" s="22" t="s">
        <v>2909</v>
      </c>
      <c r="C161" s="27">
        <v>0</v>
      </c>
      <c r="D161" s="27">
        <v>109358</v>
      </c>
      <c r="E161" s="27">
        <v>0</v>
      </c>
      <c r="F161" s="27">
        <v>0</v>
      </c>
      <c r="G161" s="27">
        <v>0</v>
      </c>
      <c r="H161" s="27">
        <v>109358</v>
      </c>
      <c r="I161" s="27">
        <v>109358</v>
      </c>
      <c r="J161" s="27">
        <v>100</v>
      </c>
    </row>
    <row r="162" spans="1:10" ht="15" x14ac:dyDescent="0.25">
      <c r="A162" s="21" t="s">
        <v>2910</v>
      </c>
      <c r="B162" s="22" t="s">
        <v>2911</v>
      </c>
      <c r="C162" s="27">
        <v>0</v>
      </c>
      <c r="D162" s="27">
        <v>8855461285</v>
      </c>
      <c r="E162" s="27">
        <v>0</v>
      </c>
      <c r="F162" s="27">
        <v>0</v>
      </c>
      <c r="G162" s="27">
        <v>0</v>
      </c>
      <c r="H162" s="27">
        <v>8855461285</v>
      </c>
      <c r="I162" s="27">
        <v>7696833914</v>
      </c>
      <c r="J162" s="27">
        <v>86.916239214296297</v>
      </c>
    </row>
    <row r="163" spans="1:10" ht="15" x14ac:dyDescent="0.25">
      <c r="A163" s="21" t="s">
        <v>2912</v>
      </c>
      <c r="B163" s="22" t="s">
        <v>2913</v>
      </c>
      <c r="C163" s="27">
        <v>0</v>
      </c>
      <c r="D163" s="27">
        <v>8855461285</v>
      </c>
      <c r="E163" s="27">
        <v>0</v>
      </c>
      <c r="F163" s="27">
        <v>0</v>
      </c>
      <c r="G163" s="27">
        <v>0</v>
      </c>
      <c r="H163" s="27">
        <v>8855461285</v>
      </c>
      <c r="I163" s="27">
        <v>7696833914</v>
      </c>
      <c r="J163" s="27">
        <v>86.916239214296297</v>
      </c>
    </row>
    <row r="164" spans="1:10" ht="105" x14ac:dyDescent="0.25">
      <c r="A164" s="21" t="s">
        <v>2914</v>
      </c>
      <c r="B164" s="23" t="s">
        <v>2915</v>
      </c>
      <c r="C164" s="27">
        <v>0</v>
      </c>
      <c r="D164" s="27">
        <v>98687462</v>
      </c>
      <c r="E164" s="27">
        <v>0</v>
      </c>
      <c r="F164" s="27">
        <v>0</v>
      </c>
      <c r="G164" s="27">
        <v>0</v>
      </c>
      <c r="H164" s="27">
        <v>98687462</v>
      </c>
      <c r="I164" s="27">
        <v>98687462</v>
      </c>
      <c r="J164" s="27">
        <v>100</v>
      </c>
    </row>
    <row r="165" spans="1:10" ht="105" x14ac:dyDescent="0.25">
      <c r="A165" s="21" t="s">
        <v>2916</v>
      </c>
      <c r="B165" s="23" t="s">
        <v>1667</v>
      </c>
      <c r="C165" s="27">
        <v>0</v>
      </c>
      <c r="D165" s="27">
        <v>316374400</v>
      </c>
      <c r="E165" s="27">
        <v>0</v>
      </c>
      <c r="F165" s="27">
        <v>0</v>
      </c>
      <c r="G165" s="27">
        <v>0</v>
      </c>
      <c r="H165" s="27">
        <v>316374400</v>
      </c>
      <c r="I165" s="27">
        <v>316374400</v>
      </c>
      <c r="J165" s="27">
        <v>100</v>
      </c>
    </row>
    <row r="166" spans="1:10" ht="45" x14ac:dyDescent="0.25">
      <c r="A166" s="21" t="s">
        <v>2917</v>
      </c>
      <c r="B166" s="23" t="s">
        <v>1938</v>
      </c>
      <c r="C166" s="27">
        <v>0</v>
      </c>
      <c r="D166" s="27">
        <v>208882465</v>
      </c>
      <c r="E166" s="27">
        <v>0</v>
      </c>
      <c r="F166" s="27">
        <v>0</v>
      </c>
      <c r="G166" s="27">
        <v>0</v>
      </c>
      <c r="H166" s="27">
        <v>208882465</v>
      </c>
      <c r="I166" s="27">
        <v>208882465</v>
      </c>
      <c r="J166" s="27">
        <v>100</v>
      </c>
    </row>
    <row r="167" spans="1:10" ht="75" x14ac:dyDescent="0.25">
      <c r="A167" s="21" t="s">
        <v>2918</v>
      </c>
      <c r="B167" s="23" t="s">
        <v>2919</v>
      </c>
      <c r="C167" s="27">
        <v>0</v>
      </c>
      <c r="D167" s="27">
        <v>1022652940</v>
      </c>
      <c r="E167" s="27">
        <v>0</v>
      </c>
      <c r="F167" s="27">
        <v>0</v>
      </c>
      <c r="G167" s="27">
        <v>0</v>
      </c>
      <c r="H167" s="27">
        <v>1022652940</v>
      </c>
      <c r="I167" s="27">
        <v>1022652940</v>
      </c>
      <c r="J167" s="27">
        <v>100</v>
      </c>
    </row>
    <row r="168" spans="1:10" ht="60" x14ac:dyDescent="0.25">
      <c r="A168" s="21" t="s">
        <v>2920</v>
      </c>
      <c r="B168" s="23" t="s">
        <v>2921</v>
      </c>
      <c r="C168" s="27">
        <v>0</v>
      </c>
      <c r="D168" s="27">
        <v>1546077909</v>
      </c>
      <c r="E168" s="27">
        <v>0</v>
      </c>
      <c r="F168" s="27">
        <v>0</v>
      </c>
      <c r="G168" s="27">
        <v>0</v>
      </c>
      <c r="H168" s="27">
        <v>1546077909</v>
      </c>
      <c r="I168" s="27">
        <v>1546077909</v>
      </c>
      <c r="J168" s="27">
        <v>100</v>
      </c>
    </row>
    <row r="169" spans="1:10" ht="105" x14ac:dyDescent="0.25">
      <c r="A169" s="21" t="s">
        <v>2922</v>
      </c>
      <c r="B169" s="23" t="s">
        <v>2923</v>
      </c>
      <c r="C169" s="27">
        <v>0</v>
      </c>
      <c r="D169" s="27">
        <v>1673634427</v>
      </c>
      <c r="E169" s="27">
        <v>0</v>
      </c>
      <c r="F169" s="27">
        <v>0</v>
      </c>
      <c r="G169" s="27">
        <v>0</v>
      </c>
      <c r="H169" s="27">
        <v>1673634427</v>
      </c>
      <c r="I169" s="27">
        <v>1673634427</v>
      </c>
      <c r="J169" s="27">
        <v>100</v>
      </c>
    </row>
    <row r="170" spans="1:10" ht="15" x14ac:dyDescent="0.25">
      <c r="A170" s="21" t="s">
        <v>2924</v>
      </c>
      <c r="B170" s="22" t="s">
        <v>2925</v>
      </c>
      <c r="C170" s="27">
        <v>0</v>
      </c>
      <c r="D170" s="27">
        <v>287783932</v>
      </c>
      <c r="E170" s="27">
        <v>0</v>
      </c>
      <c r="F170" s="27">
        <v>0</v>
      </c>
      <c r="G170" s="27">
        <v>0</v>
      </c>
      <c r="H170" s="27">
        <v>287783932</v>
      </c>
      <c r="I170" s="27">
        <v>287783932</v>
      </c>
      <c r="J170" s="27">
        <v>100</v>
      </c>
    </row>
    <row r="171" spans="1:10" ht="15" x14ac:dyDescent="0.25">
      <c r="A171" s="21" t="s">
        <v>2926</v>
      </c>
      <c r="B171" s="22" t="s">
        <v>2927</v>
      </c>
      <c r="C171" s="27">
        <v>0</v>
      </c>
      <c r="D171" s="27">
        <v>688822188</v>
      </c>
      <c r="E171" s="27">
        <v>0</v>
      </c>
      <c r="F171" s="27">
        <v>0</v>
      </c>
      <c r="G171" s="27">
        <v>0</v>
      </c>
      <c r="H171" s="27">
        <v>688822188</v>
      </c>
      <c r="I171" s="27">
        <v>688822188</v>
      </c>
      <c r="J171" s="27">
        <v>100</v>
      </c>
    </row>
    <row r="172" spans="1:10" ht="15" x14ac:dyDescent="0.25">
      <c r="A172" s="21" t="s">
        <v>2928</v>
      </c>
      <c r="B172" s="22" t="s">
        <v>2929</v>
      </c>
      <c r="C172" s="27">
        <v>0</v>
      </c>
      <c r="D172" s="27">
        <v>855985038</v>
      </c>
      <c r="E172" s="27">
        <v>0</v>
      </c>
      <c r="F172" s="27">
        <v>0</v>
      </c>
      <c r="G172" s="27">
        <v>0</v>
      </c>
      <c r="H172" s="27">
        <v>855985038</v>
      </c>
      <c r="I172" s="27">
        <v>855985038</v>
      </c>
      <c r="J172" s="27">
        <v>100</v>
      </c>
    </row>
    <row r="173" spans="1:10" ht="15" x14ac:dyDescent="0.25">
      <c r="A173" s="21" t="s">
        <v>2930</v>
      </c>
      <c r="B173" s="22" t="s">
        <v>2931</v>
      </c>
      <c r="C173" s="27">
        <v>0</v>
      </c>
      <c r="D173" s="27">
        <v>306071724</v>
      </c>
      <c r="E173" s="27">
        <v>0</v>
      </c>
      <c r="F173" s="27">
        <v>0</v>
      </c>
      <c r="G173" s="27">
        <v>0</v>
      </c>
      <c r="H173" s="27">
        <v>306071724</v>
      </c>
      <c r="I173" s="27">
        <v>306071724</v>
      </c>
      <c r="J173" s="27">
        <v>100</v>
      </c>
    </row>
    <row r="174" spans="1:10" ht="15" x14ac:dyDescent="0.25">
      <c r="A174" s="21" t="s">
        <v>2932</v>
      </c>
      <c r="B174" s="22" t="s">
        <v>2933</v>
      </c>
      <c r="C174" s="27">
        <v>0</v>
      </c>
      <c r="D174" s="27">
        <v>154520358</v>
      </c>
      <c r="E174" s="27">
        <v>0</v>
      </c>
      <c r="F174" s="27">
        <v>0</v>
      </c>
      <c r="G174" s="27">
        <v>0</v>
      </c>
      <c r="H174" s="27">
        <v>154520358</v>
      </c>
      <c r="I174" s="27">
        <v>154520358</v>
      </c>
      <c r="J174" s="27">
        <v>100</v>
      </c>
    </row>
    <row r="175" spans="1:10" ht="15" x14ac:dyDescent="0.25">
      <c r="A175" s="21" t="s">
        <v>2934</v>
      </c>
      <c r="B175" s="22" t="s">
        <v>2935</v>
      </c>
      <c r="C175" s="27">
        <v>0</v>
      </c>
      <c r="D175" s="27">
        <v>22437298</v>
      </c>
      <c r="E175" s="27">
        <v>0</v>
      </c>
      <c r="F175" s="27">
        <v>0</v>
      </c>
      <c r="G175" s="27">
        <v>0</v>
      </c>
      <c r="H175" s="27">
        <v>22437298</v>
      </c>
      <c r="I175" s="27">
        <v>22437298</v>
      </c>
      <c r="J175" s="27">
        <v>100</v>
      </c>
    </row>
    <row r="176" spans="1:10" ht="15" x14ac:dyDescent="0.25">
      <c r="A176" s="21" t="s">
        <v>2936</v>
      </c>
      <c r="B176" s="22" t="s">
        <v>1369</v>
      </c>
      <c r="C176" s="27">
        <v>0</v>
      </c>
      <c r="D176" s="27">
        <v>720000</v>
      </c>
      <c r="E176" s="27">
        <v>0</v>
      </c>
      <c r="F176" s="27">
        <v>0</v>
      </c>
      <c r="G176" s="27">
        <v>0</v>
      </c>
      <c r="H176" s="27">
        <v>720000</v>
      </c>
      <c r="I176" s="27">
        <v>720000</v>
      </c>
      <c r="J176" s="27">
        <v>100</v>
      </c>
    </row>
    <row r="177" spans="1:10" ht="15" x14ac:dyDescent="0.25">
      <c r="A177" s="21" t="s">
        <v>2937</v>
      </c>
      <c r="B177" s="22" t="s">
        <v>2938</v>
      </c>
      <c r="C177" s="27">
        <v>0</v>
      </c>
      <c r="D177" s="27">
        <v>496900000</v>
      </c>
      <c r="E177" s="27">
        <v>0</v>
      </c>
      <c r="F177" s="27">
        <v>0</v>
      </c>
      <c r="G177" s="27">
        <v>0</v>
      </c>
      <c r="H177" s="27">
        <v>496900000</v>
      </c>
      <c r="I177" s="27">
        <v>496900000</v>
      </c>
      <c r="J177" s="27">
        <v>100</v>
      </c>
    </row>
    <row r="178" spans="1:10" ht="15" x14ac:dyDescent="0.25">
      <c r="A178" s="21" t="s">
        <v>2939</v>
      </c>
      <c r="B178" s="22" t="s">
        <v>2940</v>
      </c>
      <c r="C178" s="27">
        <v>0</v>
      </c>
      <c r="D178" s="27">
        <v>17283773</v>
      </c>
      <c r="E178" s="27">
        <v>0</v>
      </c>
      <c r="F178" s="27">
        <v>0</v>
      </c>
      <c r="G178" s="27">
        <v>0</v>
      </c>
      <c r="H178" s="27">
        <v>17283773</v>
      </c>
      <c r="I178" s="27">
        <v>17283773</v>
      </c>
      <c r="J178" s="27">
        <v>100</v>
      </c>
    </row>
    <row r="179" spans="1:10" ht="15" x14ac:dyDescent="0.25">
      <c r="A179" s="21" t="s">
        <v>2941</v>
      </c>
      <c r="B179" s="22" t="s">
        <v>2942</v>
      </c>
      <c r="C179" s="27">
        <v>0</v>
      </c>
      <c r="D179" s="27">
        <v>1158627371</v>
      </c>
      <c r="E179" s="27">
        <v>0</v>
      </c>
      <c r="F179" s="27">
        <v>0</v>
      </c>
      <c r="G179" s="27">
        <v>0</v>
      </c>
      <c r="H179" s="27">
        <v>1158627371</v>
      </c>
      <c r="I179" s="27">
        <v>0</v>
      </c>
      <c r="J179" s="27">
        <v>0</v>
      </c>
    </row>
    <row r="180" spans="1:10" ht="15" x14ac:dyDescent="0.25">
      <c r="A180" s="21" t="s">
        <v>2943</v>
      </c>
      <c r="B180" s="22" t="s">
        <v>2944</v>
      </c>
      <c r="C180" s="27">
        <v>0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</row>
    <row r="181" spans="1:10" ht="15" x14ac:dyDescent="0.25">
      <c r="A181" s="21" t="s">
        <v>2945</v>
      </c>
      <c r="B181" s="22" t="s">
        <v>2946</v>
      </c>
      <c r="C181" s="27">
        <v>0</v>
      </c>
      <c r="D181" s="27">
        <v>21753214860.290001</v>
      </c>
      <c r="E181" s="27">
        <v>216784753.46000001</v>
      </c>
      <c r="F181" s="27">
        <v>0</v>
      </c>
      <c r="G181" s="27">
        <v>0</v>
      </c>
      <c r="H181" s="27">
        <v>21536430106.830002</v>
      </c>
      <c r="I181" s="27">
        <v>20522434325.619999</v>
      </c>
      <c r="J181" s="27">
        <v>95.291718375886092</v>
      </c>
    </row>
    <row r="182" spans="1:10" ht="15" x14ac:dyDescent="0.25">
      <c r="A182" s="21" t="s">
        <v>2947</v>
      </c>
      <c r="B182" s="22" t="s">
        <v>2946</v>
      </c>
      <c r="C182" s="27">
        <v>0</v>
      </c>
      <c r="D182" s="27">
        <v>21753214860.290001</v>
      </c>
      <c r="E182" s="27">
        <v>216784753.46000001</v>
      </c>
      <c r="F182" s="27">
        <v>0</v>
      </c>
      <c r="G182" s="27">
        <v>0</v>
      </c>
      <c r="H182" s="27">
        <v>21536430106.830002</v>
      </c>
      <c r="I182" s="27">
        <v>20522434325.619999</v>
      </c>
      <c r="J182" s="27">
        <v>95.291718375886092</v>
      </c>
    </row>
    <row r="183" spans="1:10" ht="120" x14ac:dyDescent="0.25">
      <c r="A183" s="21" t="s">
        <v>2948</v>
      </c>
      <c r="B183" s="23" t="s">
        <v>2949</v>
      </c>
      <c r="C183" s="27">
        <v>0</v>
      </c>
      <c r="D183" s="27">
        <v>6486054671.6899996</v>
      </c>
      <c r="E183" s="27">
        <v>0</v>
      </c>
      <c r="F183" s="27">
        <v>0</v>
      </c>
      <c r="G183" s="27">
        <v>0</v>
      </c>
      <c r="H183" s="27">
        <v>6486054671.6899996</v>
      </c>
      <c r="I183" s="27">
        <v>5584769045</v>
      </c>
      <c r="J183" s="27">
        <v>86.104254861990498</v>
      </c>
    </row>
    <row r="184" spans="1:10" ht="90" x14ac:dyDescent="0.25">
      <c r="A184" s="21" t="s">
        <v>2950</v>
      </c>
      <c r="B184" s="23" t="s">
        <v>1179</v>
      </c>
      <c r="C184" s="27">
        <v>0</v>
      </c>
      <c r="D184" s="27">
        <v>250948004</v>
      </c>
      <c r="E184" s="27">
        <v>0</v>
      </c>
      <c r="F184" s="27">
        <v>0</v>
      </c>
      <c r="G184" s="27">
        <v>0</v>
      </c>
      <c r="H184" s="27">
        <v>250948004</v>
      </c>
      <c r="I184" s="27">
        <v>250948004</v>
      </c>
      <c r="J184" s="27">
        <v>100</v>
      </c>
    </row>
    <row r="185" spans="1:10" ht="75" x14ac:dyDescent="0.25">
      <c r="A185" s="21" t="s">
        <v>2951</v>
      </c>
      <c r="B185" s="23" t="s">
        <v>2952</v>
      </c>
      <c r="C185" s="27">
        <v>0</v>
      </c>
      <c r="D185" s="27">
        <v>1627518</v>
      </c>
      <c r="E185" s="27">
        <v>0</v>
      </c>
      <c r="F185" s="27">
        <v>0</v>
      </c>
      <c r="G185" s="27">
        <v>0</v>
      </c>
      <c r="H185" s="27">
        <v>1627518</v>
      </c>
      <c r="I185" s="27">
        <v>1627518</v>
      </c>
      <c r="J185" s="27">
        <v>100</v>
      </c>
    </row>
    <row r="186" spans="1:10" ht="15" x14ac:dyDescent="0.25">
      <c r="A186" s="21" t="s">
        <v>2953</v>
      </c>
      <c r="B186" s="22" t="s">
        <v>2954</v>
      </c>
      <c r="C186" s="27">
        <v>0</v>
      </c>
      <c r="D186" s="27">
        <v>21336360</v>
      </c>
      <c r="E186" s="27">
        <v>0</v>
      </c>
      <c r="F186" s="27">
        <v>0</v>
      </c>
      <c r="G186" s="27">
        <v>0</v>
      </c>
      <c r="H186" s="27">
        <v>21336360</v>
      </c>
      <c r="I186" s="27">
        <v>21336360</v>
      </c>
      <c r="J186" s="27">
        <v>100</v>
      </c>
    </row>
    <row r="187" spans="1:10" ht="90" x14ac:dyDescent="0.25">
      <c r="A187" s="21" t="s">
        <v>2955</v>
      </c>
      <c r="B187" s="23" t="s">
        <v>1022</v>
      </c>
      <c r="C187" s="27">
        <v>0</v>
      </c>
      <c r="D187" s="27">
        <v>1485</v>
      </c>
      <c r="E187" s="27">
        <v>0</v>
      </c>
      <c r="F187" s="27">
        <v>0</v>
      </c>
      <c r="G187" s="27">
        <v>0</v>
      </c>
      <c r="H187" s="27">
        <v>1485</v>
      </c>
      <c r="I187" s="27">
        <v>1485</v>
      </c>
      <c r="J187" s="27">
        <v>100</v>
      </c>
    </row>
    <row r="188" spans="1:10" ht="15" x14ac:dyDescent="0.25">
      <c r="A188" s="21" t="s">
        <v>2956</v>
      </c>
      <c r="B188" s="22" t="s">
        <v>2957</v>
      </c>
      <c r="C188" s="27">
        <v>0</v>
      </c>
      <c r="D188" s="27">
        <v>880246496.51999998</v>
      </c>
      <c r="E188" s="27">
        <v>105900476</v>
      </c>
      <c r="F188" s="27">
        <v>0</v>
      </c>
      <c r="G188" s="27">
        <v>0</v>
      </c>
      <c r="H188" s="27">
        <v>774346020.51999998</v>
      </c>
      <c r="I188" s="27">
        <v>661635866</v>
      </c>
      <c r="J188" s="27">
        <v>85.444471653084591</v>
      </c>
    </row>
    <row r="189" spans="1:10" ht="15" x14ac:dyDescent="0.25">
      <c r="A189" s="21" t="s">
        <v>2958</v>
      </c>
      <c r="B189" s="22" t="s">
        <v>1041</v>
      </c>
      <c r="C189" s="27">
        <v>0</v>
      </c>
      <c r="D189" s="27">
        <v>676490713</v>
      </c>
      <c r="E189" s="27">
        <v>0</v>
      </c>
      <c r="F189" s="27">
        <v>0</v>
      </c>
      <c r="G189" s="27">
        <v>0</v>
      </c>
      <c r="H189" s="27">
        <v>676490713</v>
      </c>
      <c r="I189" s="27">
        <v>676490713</v>
      </c>
      <c r="J189" s="27">
        <v>100</v>
      </c>
    </row>
    <row r="190" spans="1:10" ht="15" x14ac:dyDescent="0.25">
      <c r="A190" s="21" t="s">
        <v>2959</v>
      </c>
      <c r="B190" s="22" t="s">
        <v>2960</v>
      </c>
      <c r="C190" s="27">
        <v>0</v>
      </c>
      <c r="D190" s="27">
        <v>55971763</v>
      </c>
      <c r="E190" s="27">
        <v>0</v>
      </c>
      <c r="F190" s="27">
        <v>0</v>
      </c>
      <c r="G190" s="27">
        <v>0</v>
      </c>
      <c r="H190" s="27">
        <v>55971763</v>
      </c>
      <c r="I190" s="27">
        <v>55971763</v>
      </c>
      <c r="J190" s="27">
        <v>100</v>
      </c>
    </row>
    <row r="191" spans="1:10" ht="15" x14ac:dyDescent="0.25">
      <c r="A191" s="21" t="s">
        <v>2961</v>
      </c>
      <c r="B191" s="22" t="s">
        <v>2962</v>
      </c>
      <c r="C191" s="27">
        <v>0</v>
      </c>
      <c r="D191" s="27">
        <v>4879600455.4700003</v>
      </c>
      <c r="E191" s="27">
        <v>110884277.45999999</v>
      </c>
      <c r="F191" s="27">
        <v>0</v>
      </c>
      <c r="G191" s="27">
        <v>0</v>
      </c>
      <c r="H191" s="27">
        <v>4768716178.0100002</v>
      </c>
      <c r="I191" s="27">
        <v>4768716178.0100002</v>
      </c>
      <c r="J191" s="27">
        <v>100</v>
      </c>
    </row>
    <row r="192" spans="1:10" ht="15" x14ac:dyDescent="0.25">
      <c r="A192" s="21" t="s">
        <v>2963</v>
      </c>
      <c r="B192" s="22" t="s">
        <v>1226</v>
      </c>
      <c r="C192" s="27">
        <v>0</v>
      </c>
      <c r="D192" s="27">
        <v>125140319</v>
      </c>
      <c r="E192" s="27">
        <v>0</v>
      </c>
      <c r="F192" s="27">
        <v>0</v>
      </c>
      <c r="G192" s="27">
        <v>0</v>
      </c>
      <c r="H192" s="27">
        <v>125140319</v>
      </c>
      <c r="I192" s="27">
        <v>125140319</v>
      </c>
      <c r="J192" s="27">
        <v>100</v>
      </c>
    </row>
    <row r="193" spans="1:10" ht="15" x14ac:dyDescent="0.25">
      <c r="A193" s="21" t="s">
        <v>2964</v>
      </c>
      <c r="B193" s="22" t="s">
        <v>2965</v>
      </c>
      <c r="C193" s="27">
        <v>0</v>
      </c>
      <c r="D193" s="27">
        <v>51582500</v>
      </c>
      <c r="E193" s="27">
        <v>0</v>
      </c>
      <c r="F193" s="27">
        <v>0</v>
      </c>
      <c r="G193" s="27">
        <v>0</v>
      </c>
      <c r="H193" s="27">
        <v>51582500</v>
      </c>
      <c r="I193" s="27">
        <v>51582500</v>
      </c>
      <c r="J193" s="27">
        <v>100</v>
      </c>
    </row>
    <row r="194" spans="1:10" ht="15" x14ac:dyDescent="0.25">
      <c r="A194" s="21" t="s">
        <v>2966</v>
      </c>
      <c r="B194" s="22" t="s">
        <v>1139</v>
      </c>
      <c r="C194" s="27">
        <v>0</v>
      </c>
      <c r="D194" s="27">
        <v>8057715677.6099997</v>
      </c>
      <c r="E194" s="27">
        <v>0</v>
      </c>
      <c r="F194" s="27">
        <v>0</v>
      </c>
      <c r="G194" s="27">
        <v>0</v>
      </c>
      <c r="H194" s="27">
        <v>8057715677.6099997</v>
      </c>
      <c r="I194" s="27">
        <v>8057715677.6099997</v>
      </c>
      <c r="J194" s="27">
        <v>100</v>
      </c>
    </row>
    <row r="195" spans="1:10" ht="15" x14ac:dyDescent="0.25">
      <c r="A195" s="21" t="s">
        <v>2967</v>
      </c>
      <c r="B195" s="22" t="s">
        <v>2968</v>
      </c>
      <c r="C195" s="27">
        <v>0</v>
      </c>
      <c r="D195" s="27">
        <v>265829293</v>
      </c>
      <c r="E195" s="27">
        <v>0</v>
      </c>
      <c r="F195" s="27">
        <v>0</v>
      </c>
      <c r="G195" s="27">
        <v>0</v>
      </c>
      <c r="H195" s="27">
        <v>265829293</v>
      </c>
      <c r="I195" s="27">
        <v>265829293</v>
      </c>
      <c r="J195" s="27">
        <v>100</v>
      </c>
    </row>
    <row r="196" spans="1:10" ht="15" x14ac:dyDescent="0.25">
      <c r="A196" s="21" t="s">
        <v>2969</v>
      </c>
      <c r="B196" s="22" t="s">
        <v>2970</v>
      </c>
      <c r="C196" s="27">
        <v>0</v>
      </c>
      <c r="D196" s="27">
        <v>669604</v>
      </c>
      <c r="E196" s="27">
        <v>0</v>
      </c>
      <c r="F196" s="27">
        <v>0</v>
      </c>
      <c r="G196" s="27">
        <v>0</v>
      </c>
      <c r="H196" s="27">
        <v>669604</v>
      </c>
      <c r="I196" s="27">
        <v>669604</v>
      </c>
      <c r="J196" s="27">
        <v>100</v>
      </c>
    </row>
    <row r="197" spans="1:10" ht="15" x14ac:dyDescent="0.25">
      <c r="A197" s="21" t="s">
        <v>2971</v>
      </c>
      <c r="B197" s="22" t="s">
        <v>2307</v>
      </c>
      <c r="C197" s="27">
        <v>0</v>
      </c>
      <c r="D197" s="27">
        <v>59251896</v>
      </c>
      <c r="E197" s="27">
        <v>0</v>
      </c>
      <c r="F197" s="27">
        <v>0</v>
      </c>
      <c r="G197" s="27">
        <v>0</v>
      </c>
      <c r="H197" s="27">
        <v>59251896</v>
      </c>
      <c r="I197" s="27">
        <v>59248718</v>
      </c>
      <c r="J197" s="27">
        <v>99.994636458553202</v>
      </c>
    </row>
    <row r="198" spans="1:10" ht="15" x14ac:dyDescent="0.25">
      <c r="A198" s="21" t="s">
        <v>2972</v>
      </c>
      <c r="B198" s="22" t="s">
        <v>2307</v>
      </c>
      <c r="C198" s="27">
        <v>0</v>
      </c>
      <c r="D198" s="27">
        <v>59251896</v>
      </c>
      <c r="E198" s="27">
        <v>0</v>
      </c>
      <c r="F198" s="27">
        <v>0</v>
      </c>
      <c r="G198" s="27">
        <v>0</v>
      </c>
      <c r="H198" s="27">
        <v>59251896</v>
      </c>
      <c r="I198" s="27">
        <v>59248718</v>
      </c>
      <c r="J198" s="27">
        <v>99.994636458553202</v>
      </c>
    </row>
    <row r="199" spans="1:10" ht="15" x14ac:dyDescent="0.25">
      <c r="A199" s="21" t="s">
        <v>2973</v>
      </c>
      <c r="B199" s="22" t="s">
        <v>2307</v>
      </c>
      <c r="C199" s="27">
        <v>0</v>
      </c>
      <c r="D199" s="27">
        <v>59251896</v>
      </c>
      <c r="E199" s="27">
        <v>0</v>
      </c>
      <c r="F199" s="27">
        <v>0</v>
      </c>
      <c r="G199" s="27">
        <v>0</v>
      </c>
      <c r="H199" s="27">
        <v>59251896</v>
      </c>
      <c r="I199" s="27">
        <v>59248718</v>
      </c>
      <c r="J199" s="27">
        <v>99.994636458553202</v>
      </c>
    </row>
    <row r="200" spans="1:10" ht="15" x14ac:dyDescent="0.25">
      <c r="A200" s="21" t="s">
        <v>2974</v>
      </c>
      <c r="B200" s="22" t="s">
        <v>2975</v>
      </c>
      <c r="C200" s="27">
        <v>0</v>
      </c>
      <c r="D200" s="27">
        <v>59251896</v>
      </c>
      <c r="E200" s="27">
        <v>0</v>
      </c>
      <c r="F200" s="27">
        <v>0</v>
      </c>
      <c r="G200" s="27">
        <v>0</v>
      </c>
      <c r="H200" s="27">
        <v>59251896</v>
      </c>
      <c r="I200" s="27">
        <v>59248718</v>
      </c>
      <c r="J200" s="27">
        <v>99.994636458553202</v>
      </c>
    </row>
    <row r="201" spans="1:10" ht="15" x14ac:dyDescent="0.25">
      <c r="A201" s="21" t="s">
        <v>2976</v>
      </c>
      <c r="B201" s="22" t="s">
        <v>2977</v>
      </c>
      <c r="C201" s="27">
        <v>3844720000</v>
      </c>
      <c r="D201" s="27">
        <v>1972761345</v>
      </c>
      <c r="E201" s="27">
        <v>700000000</v>
      </c>
      <c r="F201" s="27">
        <v>0</v>
      </c>
      <c r="G201" s="27">
        <v>0</v>
      </c>
      <c r="H201" s="27">
        <v>5117481345</v>
      </c>
      <c r="I201" s="27">
        <v>5492318616.1999998</v>
      </c>
      <c r="J201" s="27">
        <v>107.324643627011</v>
      </c>
    </row>
    <row r="202" spans="1:10" ht="15" x14ac:dyDescent="0.25">
      <c r="A202" s="21" t="s">
        <v>2978</v>
      </c>
      <c r="B202" s="22" t="s">
        <v>2629</v>
      </c>
      <c r="C202" s="27">
        <v>3844720000</v>
      </c>
      <c r="D202" s="27">
        <v>1972761345</v>
      </c>
      <c r="E202" s="27">
        <v>700000000</v>
      </c>
      <c r="F202" s="27">
        <v>0</v>
      </c>
      <c r="G202" s="27">
        <v>0</v>
      </c>
      <c r="H202" s="27">
        <v>5117481345</v>
      </c>
      <c r="I202" s="27">
        <v>5492318616.1999998</v>
      </c>
      <c r="J202" s="27">
        <v>107.324643627011</v>
      </c>
    </row>
    <row r="203" spans="1:10" ht="15" x14ac:dyDescent="0.25">
      <c r="A203" s="21" t="s">
        <v>2979</v>
      </c>
      <c r="B203" s="22" t="s">
        <v>2633</v>
      </c>
      <c r="C203" s="27">
        <v>3844720000</v>
      </c>
      <c r="D203" s="27">
        <v>0</v>
      </c>
      <c r="E203" s="27">
        <v>700000000</v>
      </c>
      <c r="F203" s="27">
        <v>0</v>
      </c>
      <c r="G203" s="27">
        <v>0</v>
      </c>
      <c r="H203" s="27">
        <v>3144720000</v>
      </c>
      <c r="I203" s="27">
        <v>3519557271.1999998</v>
      </c>
      <c r="J203" s="27">
        <v>111.91957538986</v>
      </c>
    </row>
    <row r="204" spans="1:10" ht="15" x14ac:dyDescent="0.25">
      <c r="A204" s="21" t="s">
        <v>2980</v>
      </c>
      <c r="B204" s="22" t="s">
        <v>2635</v>
      </c>
      <c r="C204" s="27">
        <v>3747200000</v>
      </c>
      <c r="D204" s="27">
        <v>0</v>
      </c>
      <c r="E204" s="27">
        <v>700000000</v>
      </c>
      <c r="F204" s="27">
        <v>0</v>
      </c>
      <c r="G204" s="27">
        <v>0</v>
      </c>
      <c r="H204" s="27">
        <v>3047200000</v>
      </c>
      <c r="I204" s="27">
        <v>3229564847.5999999</v>
      </c>
      <c r="J204" s="27">
        <v>105.98466945392499</v>
      </c>
    </row>
    <row r="205" spans="1:10" ht="15" x14ac:dyDescent="0.25">
      <c r="A205" s="21" t="s">
        <v>2981</v>
      </c>
      <c r="B205" s="22" t="s">
        <v>2650</v>
      </c>
      <c r="C205" s="27">
        <v>3747200000</v>
      </c>
      <c r="D205" s="27">
        <v>0</v>
      </c>
      <c r="E205" s="27">
        <v>700000000</v>
      </c>
      <c r="F205" s="27">
        <v>0</v>
      </c>
      <c r="G205" s="27">
        <v>0</v>
      </c>
      <c r="H205" s="27">
        <v>3047200000</v>
      </c>
      <c r="I205" s="27">
        <v>3229564847.5999999</v>
      </c>
      <c r="J205" s="27">
        <v>105.98466945392499</v>
      </c>
    </row>
    <row r="206" spans="1:10" ht="15" x14ac:dyDescent="0.25">
      <c r="A206" s="21" t="s">
        <v>2982</v>
      </c>
      <c r="B206" s="22" t="s">
        <v>2652</v>
      </c>
      <c r="C206" s="27">
        <v>3747200000</v>
      </c>
      <c r="D206" s="27">
        <v>0</v>
      </c>
      <c r="E206" s="27">
        <v>700000000</v>
      </c>
      <c r="F206" s="27">
        <v>0</v>
      </c>
      <c r="G206" s="27">
        <v>0</v>
      </c>
      <c r="H206" s="27">
        <v>3047200000</v>
      </c>
      <c r="I206" s="27">
        <v>3229564847.5999999</v>
      </c>
      <c r="J206" s="27">
        <v>105.98466945392499</v>
      </c>
    </row>
    <row r="207" spans="1:10" ht="15" x14ac:dyDescent="0.25">
      <c r="A207" s="21" t="s">
        <v>2983</v>
      </c>
      <c r="B207" s="22" t="s">
        <v>2984</v>
      </c>
      <c r="C207" s="27">
        <v>3200000000</v>
      </c>
      <c r="D207" s="27">
        <v>0</v>
      </c>
      <c r="E207" s="27">
        <v>700000000</v>
      </c>
      <c r="F207" s="27">
        <v>0</v>
      </c>
      <c r="G207" s="27">
        <v>0</v>
      </c>
      <c r="H207" s="27">
        <v>2500000000</v>
      </c>
      <c r="I207" s="27">
        <v>2748819009</v>
      </c>
      <c r="J207" s="27">
        <v>109.95276036</v>
      </c>
    </row>
    <row r="208" spans="1:10" ht="15" x14ac:dyDescent="0.25">
      <c r="A208" s="21" t="s">
        <v>2985</v>
      </c>
      <c r="B208" s="22" t="s">
        <v>2986</v>
      </c>
      <c r="C208" s="27">
        <v>547200000</v>
      </c>
      <c r="D208" s="27">
        <v>0</v>
      </c>
      <c r="E208" s="27">
        <v>0</v>
      </c>
      <c r="F208" s="27">
        <v>0</v>
      </c>
      <c r="G208" s="27">
        <v>0</v>
      </c>
      <c r="H208" s="27">
        <v>547200000</v>
      </c>
      <c r="I208" s="27">
        <v>480745838.60000002</v>
      </c>
      <c r="J208" s="27">
        <v>87.8555991593567</v>
      </c>
    </row>
    <row r="209" spans="1:10" ht="15" x14ac:dyDescent="0.25">
      <c r="A209" s="21" t="s">
        <v>2987</v>
      </c>
      <c r="B209" s="22" t="s">
        <v>2682</v>
      </c>
      <c r="C209" s="27">
        <v>97520000</v>
      </c>
      <c r="D209" s="27">
        <v>0</v>
      </c>
      <c r="E209" s="27">
        <v>0</v>
      </c>
      <c r="F209" s="27">
        <v>0</v>
      </c>
      <c r="G209" s="27">
        <v>0</v>
      </c>
      <c r="H209" s="27">
        <v>97520000</v>
      </c>
      <c r="I209" s="27">
        <v>289992423.60000002</v>
      </c>
      <c r="J209" s="27">
        <v>297.367128383921</v>
      </c>
    </row>
    <row r="210" spans="1:10" ht="15" x14ac:dyDescent="0.25">
      <c r="A210" s="21" t="s">
        <v>2988</v>
      </c>
      <c r="B210" s="22" t="s">
        <v>2709</v>
      </c>
      <c r="C210" s="27">
        <v>97520000</v>
      </c>
      <c r="D210" s="27">
        <v>0</v>
      </c>
      <c r="E210" s="27">
        <v>0</v>
      </c>
      <c r="F210" s="27">
        <v>0</v>
      </c>
      <c r="G210" s="27">
        <v>0</v>
      </c>
      <c r="H210" s="27">
        <v>97520000</v>
      </c>
      <c r="I210" s="27">
        <v>289992423.60000002</v>
      </c>
      <c r="J210" s="27">
        <v>297.367128383921</v>
      </c>
    </row>
    <row r="211" spans="1:10" ht="15" x14ac:dyDescent="0.25">
      <c r="A211" s="21" t="s">
        <v>2989</v>
      </c>
      <c r="B211" s="22" t="s">
        <v>2711</v>
      </c>
      <c r="C211" s="27">
        <v>97520000</v>
      </c>
      <c r="D211" s="27">
        <v>0</v>
      </c>
      <c r="E211" s="27">
        <v>0</v>
      </c>
      <c r="F211" s="27">
        <v>0</v>
      </c>
      <c r="G211" s="27">
        <v>0</v>
      </c>
      <c r="H211" s="27">
        <v>97520000</v>
      </c>
      <c r="I211" s="27">
        <v>289992423.60000002</v>
      </c>
      <c r="J211" s="27">
        <v>297.367128383921</v>
      </c>
    </row>
    <row r="212" spans="1:10" ht="15" x14ac:dyDescent="0.25">
      <c r="A212" s="21" t="s">
        <v>2990</v>
      </c>
      <c r="B212" s="22" t="s">
        <v>2991</v>
      </c>
      <c r="C212" s="27">
        <v>97520000</v>
      </c>
      <c r="D212" s="27">
        <v>0</v>
      </c>
      <c r="E212" s="27">
        <v>0</v>
      </c>
      <c r="F212" s="27">
        <v>0</v>
      </c>
      <c r="G212" s="27">
        <v>0</v>
      </c>
      <c r="H212" s="27">
        <v>97520000</v>
      </c>
      <c r="I212" s="27">
        <v>289992423.60000002</v>
      </c>
      <c r="J212" s="27">
        <v>297.367128383921</v>
      </c>
    </row>
    <row r="213" spans="1:10" ht="15" x14ac:dyDescent="0.25">
      <c r="A213" s="21" t="s">
        <v>2992</v>
      </c>
      <c r="B213" s="22" t="s">
        <v>2828</v>
      </c>
      <c r="C213" s="27">
        <v>0</v>
      </c>
      <c r="D213" s="27">
        <v>1972761345</v>
      </c>
      <c r="E213" s="27">
        <v>0</v>
      </c>
      <c r="F213" s="27">
        <v>0</v>
      </c>
      <c r="G213" s="27">
        <v>0</v>
      </c>
      <c r="H213" s="27">
        <v>1972761345</v>
      </c>
      <c r="I213" s="27">
        <v>1972761345</v>
      </c>
      <c r="J213" s="27">
        <v>100</v>
      </c>
    </row>
    <row r="214" spans="1:10" ht="15" x14ac:dyDescent="0.25">
      <c r="A214" s="21" t="s">
        <v>2993</v>
      </c>
      <c r="B214" s="22" t="s">
        <v>2887</v>
      </c>
      <c r="C214" s="27">
        <v>0</v>
      </c>
      <c r="D214" s="27">
        <v>1972761345</v>
      </c>
      <c r="E214" s="27">
        <v>0</v>
      </c>
      <c r="F214" s="27">
        <v>0</v>
      </c>
      <c r="G214" s="27">
        <v>0</v>
      </c>
      <c r="H214" s="27">
        <v>1972761345</v>
      </c>
      <c r="I214" s="27">
        <v>1972761345</v>
      </c>
      <c r="J214" s="27">
        <v>100</v>
      </c>
    </row>
    <row r="215" spans="1:10" ht="15" x14ac:dyDescent="0.25">
      <c r="A215" s="21" t="s">
        <v>2994</v>
      </c>
      <c r="B215" s="22" t="s">
        <v>2911</v>
      </c>
      <c r="C215" s="27">
        <v>0</v>
      </c>
      <c r="D215" s="27">
        <v>1972761345</v>
      </c>
      <c r="E215" s="27">
        <v>0</v>
      </c>
      <c r="F215" s="27">
        <v>0</v>
      </c>
      <c r="G215" s="27">
        <v>0</v>
      </c>
      <c r="H215" s="27">
        <v>1972761345</v>
      </c>
      <c r="I215" s="27">
        <v>1972761345</v>
      </c>
      <c r="J215" s="27">
        <v>100</v>
      </c>
    </row>
    <row r="216" spans="1:10" ht="15" x14ac:dyDescent="0.25">
      <c r="A216" s="21" t="s">
        <v>2995</v>
      </c>
      <c r="B216" s="22" t="s">
        <v>2913</v>
      </c>
      <c r="C216" s="27">
        <v>0</v>
      </c>
      <c r="D216" s="27">
        <v>1972761345</v>
      </c>
      <c r="E216" s="27">
        <v>0</v>
      </c>
      <c r="F216" s="27">
        <v>0</v>
      </c>
      <c r="G216" s="27">
        <v>0</v>
      </c>
      <c r="H216" s="27">
        <v>1972761345</v>
      </c>
      <c r="I216" s="27">
        <v>1972761345</v>
      </c>
      <c r="J216" s="27">
        <v>100</v>
      </c>
    </row>
    <row r="217" spans="1:10" ht="60" x14ac:dyDescent="0.25">
      <c r="A217" s="21" t="s">
        <v>2996</v>
      </c>
      <c r="B217" s="23" t="s">
        <v>571</v>
      </c>
      <c r="C217" s="27">
        <v>0</v>
      </c>
      <c r="D217" s="27">
        <v>1972761345</v>
      </c>
      <c r="E217" s="27">
        <v>0</v>
      </c>
      <c r="F217" s="27">
        <v>0</v>
      </c>
      <c r="G217" s="27">
        <v>0</v>
      </c>
      <c r="H217" s="27">
        <v>1972761345</v>
      </c>
      <c r="I217" s="27">
        <v>1972761345</v>
      </c>
      <c r="J217" s="27">
        <v>100</v>
      </c>
    </row>
    <row r="218" spans="1:10" ht="15" x14ac:dyDescent="0.25">
      <c r="A218" s="21" t="s">
        <v>2997</v>
      </c>
      <c r="B218" s="22" t="s">
        <v>2998</v>
      </c>
      <c r="C218" s="27">
        <v>2975592472</v>
      </c>
      <c r="D218" s="27">
        <v>4952761446</v>
      </c>
      <c r="E218" s="27">
        <v>0</v>
      </c>
      <c r="F218" s="27">
        <v>0</v>
      </c>
      <c r="G218" s="27">
        <v>0</v>
      </c>
      <c r="H218" s="27">
        <v>7928353918</v>
      </c>
      <c r="I218" s="27">
        <v>6404247387.7799997</v>
      </c>
      <c r="J218" s="27">
        <v>80.776507381188296</v>
      </c>
    </row>
    <row r="219" spans="1:10" ht="15" x14ac:dyDescent="0.25">
      <c r="A219" s="21" t="s">
        <v>2999</v>
      </c>
      <c r="B219" s="22" t="s">
        <v>2629</v>
      </c>
      <c r="C219" s="27">
        <v>2975592472</v>
      </c>
      <c r="D219" s="27">
        <v>4952761446</v>
      </c>
      <c r="E219" s="27">
        <v>0</v>
      </c>
      <c r="F219" s="27">
        <v>0</v>
      </c>
      <c r="G219" s="27">
        <v>0</v>
      </c>
      <c r="H219" s="27">
        <v>7928353918</v>
      </c>
      <c r="I219" s="27">
        <v>6404247387.7799997</v>
      </c>
      <c r="J219" s="27">
        <v>80.776507381188296</v>
      </c>
    </row>
    <row r="220" spans="1:10" ht="15" x14ac:dyDescent="0.25">
      <c r="A220" s="21" t="s">
        <v>3000</v>
      </c>
      <c r="B220" s="22" t="s">
        <v>2633</v>
      </c>
      <c r="C220" s="27">
        <v>2975592472</v>
      </c>
      <c r="D220" s="27">
        <v>59648258</v>
      </c>
      <c r="E220" s="27">
        <v>0</v>
      </c>
      <c r="F220" s="27">
        <v>0</v>
      </c>
      <c r="G220" s="27">
        <v>0</v>
      </c>
      <c r="H220" s="27">
        <v>3035240730</v>
      </c>
      <c r="I220" s="27">
        <v>1511134199.78</v>
      </c>
      <c r="J220" s="27">
        <v>49.786304751518003</v>
      </c>
    </row>
    <row r="221" spans="1:10" ht="15" x14ac:dyDescent="0.25">
      <c r="A221" s="21" t="s">
        <v>3001</v>
      </c>
      <c r="B221" s="22" t="s">
        <v>2635</v>
      </c>
      <c r="C221" s="27">
        <v>2945592472</v>
      </c>
      <c r="D221" s="27">
        <v>0</v>
      </c>
      <c r="E221" s="27">
        <v>0</v>
      </c>
      <c r="F221" s="27">
        <v>0</v>
      </c>
      <c r="G221" s="27">
        <v>0</v>
      </c>
      <c r="H221" s="27">
        <v>2945592472</v>
      </c>
      <c r="I221" s="27">
        <v>1336754079.1300001</v>
      </c>
      <c r="J221" s="27">
        <v>45.381501067673803</v>
      </c>
    </row>
    <row r="222" spans="1:10" ht="15" x14ac:dyDescent="0.25">
      <c r="A222" s="21" t="s">
        <v>3002</v>
      </c>
      <c r="B222" s="22" t="s">
        <v>2650</v>
      </c>
      <c r="C222" s="27">
        <v>2945592472</v>
      </c>
      <c r="D222" s="27">
        <v>0</v>
      </c>
      <c r="E222" s="27">
        <v>0</v>
      </c>
      <c r="F222" s="27">
        <v>0</v>
      </c>
      <c r="G222" s="27">
        <v>0</v>
      </c>
      <c r="H222" s="27">
        <v>2945592472</v>
      </c>
      <c r="I222" s="27">
        <v>1336754079.1300001</v>
      </c>
      <c r="J222" s="27">
        <v>45.381501067673803</v>
      </c>
    </row>
    <row r="223" spans="1:10" ht="15" x14ac:dyDescent="0.25">
      <c r="A223" s="21" t="s">
        <v>3003</v>
      </c>
      <c r="B223" s="22" t="s">
        <v>2652</v>
      </c>
      <c r="C223" s="27">
        <v>2945592472</v>
      </c>
      <c r="D223" s="27">
        <v>0</v>
      </c>
      <c r="E223" s="27">
        <v>0</v>
      </c>
      <c r="F223" s="27">
        <v>0</v>
      </c>
      <c r="G223" s="27">
        <v>0</v>
      </c>
      <c r="H223" s="27">
        <v>2945592472</v>
      </c>
      <c r="I223" s="27">
        <v>1336754079.1300001</v>
      </c>
      <c r="J223" s="27">
        <v>45.381501067673803</v>
      </c>
    </row>
    <row r="224" spans="1:10" ht="15" x14ac:dyDescent="0.25">
      <c r="A224" s="21" t="s">
        <v>3004</v>
      </c>
      <c r="B224" s="22" t="s">
        <v>3005</v>
      </c>
      <c r="C224" s="27">
        <v>2945592472</v>
      </c>
      <c r="D224" s="27">
        <v>0</v>
      </c>
      <c r="E224" s="27">
        <v>0</v>
      </c>
      <c r="F224" s="27">
        <v>0</v>
      </c>
      <c r="G224" s="27">
        <v>0</v>
      </c>
      <c r="H224" s="27">
        <v>2945592472</v>
      </c>
      <c r="I224" s="27">
        <v>1336754079.1300001</v>
      </c>
      <c r="J224" s="27">
        <v>45.381501067673803</v>
      </c>
    </row>
    <row r="225" spans="1:10" ht="15" x14ac:dyDescent="0.25">
      <c r="A225" s="21" t="s">
        <v>3006</v>
      </c>
      <c r="B225" s="22" t="s">
        <v>2682</v>
      </c>
      <c r="C225" s="27">
        <v>30000000</v>
      </c>
      <c r="D225" s="27">
        <v>59648258</v>
      </c>
      <c r="E225" s="27">
        <v>0</v>
      </c>
      <c r="F225" s="27">
        <v>0</v>
      </c>
      <c r="G225" s="27">
        <v>0</v>
      </c>
      <c r="H225" s="27">
        <v>89648258</v>
      </c>
      <c r="I225" s="27">
        <v>174380120.65000001</v>
      </c>
      <c r="J225" s="27">
        <v>194.51590531742403</v>
      </c>
    </row>
    <row r="226" spans="1:10" ht="15" x14ac:dyDescent="0.25">
      <c r="A226" s="21" t="s">
        <v>3007</v>
      </c>
      <c r="B226" s="22" t="s">
        <v>2690</v>
      </c>
      <c r="C226" s="27">
        <v>30000000</v>
      </c>
      <c r="D226" s="27">
        <v>59648258</v>
      </c>
      <c r="E226" s="27">
        <v>0</v>
      </c>
      <c r="F226" s="27">
        <v>0</v>
      </c>
      <c r="G226" s="27">
        <v>0</v>
      </c>
      <c r="H226" s="27">
        <v>89648258</v>
      </c>
      <c r="I226" s="27">
        <v>174380120.65000001</v>
      </c>
      <c r="J226" s="27">
        <v>194.51590531742403</v>
      </c>
    </row>
    <row r="227" spans="1:10" ht="15" x14ac:dyDescent="0.25">
      <c r="A227" s="21" t="s">
        <v>3008</v>
      </c>
      <c r="B227" s="22" t="s">
        <v>2692</v>
      </c>
      <c r="C227" s="27">
        <v>30000000</v>
      </c>
      <c r="D227" s="27">
        <v>59648258</v>
      </c>
      <c r="E227" s="27">
        <v>0</v>
      </c>
      <c r="F227" s="27">
        <v>0</v>
      </c>
      <c r="G227" s="27">
        <v>0</v>
      </c>
      <c r="H227" s="27">
        <v>89648258</v>
      </c>
      <c r="I227" s="27">
        <v>174380120.65000001</v>
      </c>
      <c r="J227" s="27">
        <v>194.51590531742403</v>
      </c>
    </row>
    <row r="228" spans="1:10" ht="15" x14ac:dyDescent="0.25">
      <c r="A228" s="21" t="s">
        <v>3009</v>
      </c>
      <c r="B228" s="22" t="s">
        <v>3010</v>
      </c>
      <c r="C228" s="27">
        <v>30000000</v>
      </c>
      <c r="D228" s="27">
        <v>59648258</v>
      </c>
      <c r="E228" s="27">
        <v>0</v>
      </c>
      <c r="F228" s="27">
        <v>0</v>
      </c>
      <c r="G228" s="27">
        <v>0</v>
      </c>
      <c r="H228" s="27">
        <v>89648258</v>
      </c>
      <c r="I228" s="27">
        <v>174380120.65000001</v>
      </c>
      <c r="J228" s="27">
        <v>194.51590531742403</v>
      </c>
    </row>
    <row r="229" spans="1:10" ht="15" x14ac:dyDescent="0.25">
      <c r="A229" s="21" t="s">
        <v>3011</v>
      </c>
      <c r="B229" s="22" t="s">
        <v>2828</v>
      </c>
      <c r="C229" s="27">
        <v>0</v>
      </c>
      <c r="D229" s="27">
        <v>4893113188</v>
      </c>
      <c r="E229" s="27">
        <v>0</v>
      </c>
      <c r="F229" s="27">
        <v>0</v>
      </c>
      <c r="G229" s="27">
        <v>0</v>
      </c>
      <c r="H229" s="27">
        <v>4893113188</v>
      </c>
      <c r="I229" s="27">
        <v>4893113188</v>
      </c>
      <c r="J229" s="27">
        <v>100</v>
      </c>
    </row>
    <row r="230" spans="1:10" ht="15" x14ac:dyDescent="0.25">
      <c r="A230" s="21" t="s">
        <v>3012</v>
      </c>
      <c r="B230" s="22" t="s">
        <v>2887</v>
      </c>
      <c r="C230" s="27">
        <v>0</v>
      </c>
      <c r="D230" s="27">
        <v>4893113188</v>
      </c>
      <c r="E230" s="27">
        <v>0</v>
      </c>
      <c r="F230" s="27">
        <v>0</v>
      </c>
      <c r="G230" s="27">
        <v>0</v>
      </c>
      <c r="H230" s="27">
        <v>4893113188</v>
      </c>
      <c r="I230" s="27">
        <v>4893113188</v>
      </c>
      <c r="J230" s="27">
        <v>100</v>
      </c>
    </row>
    <row r="231" spans="1:10" ht="15" x14ac:dyDescent="0.25">
      <c r="A231" s="21" t="s">
        <v>3013</v>
      </c>
      <c r="B231" s="22" t="s">
        <v>2911</v>
      </c>
      <c r="C231" s="27">
        <v>0</v>
      </c>
      <c r="D231" s="27">
        <v>4893113188</v>
      </c>
      <c r="E231" s="27">
        <v>0</v>
      </c>
      <c r="F231" s="27">
        <v>0</v>
      </c>
      <c r="G231" s="27">
        <v>0</v>
      </c>
      <c r="H231" s="27">
        <v>4893113188</v>
      </c>
      <c r="I231" s="27">
        <v>4893113188</v>
      </c>
      <c r="J231" s="27">
        <v>100</v>
      </c>
    </row>
    <row r="232" spans="1:10" ht="15" x14ac:dyDescent="0.25">
      <c r="A232" s="21" t="s">
        <v>3014</v>
      </c>
      <c r="B232" s="22" t="s">
        <v>2913</v>
      </c>
      <c r="C232" s="27">
        <v>0</v>
      </c>
      <c r="D232" s="27">
        <v>4893113188</v>
      </c>
      <c r="E232" s="27">
        <v>0</v>
      </c>
      <c r="F232" s="27">
        <v>0</v>
      </c>
      <c r="G232" s="27">
        <v>0</v>
      </c>
      <c r="H232" s="27">
        <v>4893113188</v>
      </c>
      <c r="I232" s="27">
        <v>4893113188</v>
      </c>
      <c r="J232" s="27">
        <v>100</v>
      </c>
    </row>
    <row r="233" spans="1:10" ht="15" x14ac:dyDescent="0.25">
      <c r="A233" s="21" t="s">
        <v>3015</v>
      </c>
      <c r="B233" s="22" t="s">
        <v>3016</v>
      </c>
      <c r="C233" s="27">
        <v>0</v>
      </c>
      <c r="D233" s="27">
        <v>4893113188</v>
      </c>
      <c r="E233" s="27">
        <v>0</v>
      </c>
      <c r="F233" s="27">
        <v>0</v>
      </c>
      <c r="G233" s="27">
        <v>0</v>
      </c>
      <c r="H233" s="27">
        <v>4893113188</v>
      </c>
      <c r="I233" s="27">
        <v>4893113188</v>
      </c>
      <c r="J233" s="27">
        <v>100</v>
      </c>
    </row>
    <row r="234" spans="1:10" ht="15" x14ac:dyDescent="0.25">
      <c r="A234" s="21" t="s">
        <v>3017</v>
      </c>
      <c r="B234" s="22" t="s">
        <v>735</v>
      </c>
      <c r="C234" s="27">
        <v>2400000000</v>
      </c>
      <c r="D234" s="27">
        <v>0</v>
      </c>
      <c r="E234" s="27">
        <v>0</v>
      </c>
      <c r="F234" s="27">
        <v>0</v>
      </c>
      <c r="G234" s="27">
        <v>0</v>
      </c>
      <c r="H234" s="27">
        <v>2400000000</v>
      </c>
      <c r="I234" s="27">
        <v>328752867.44999999</v>
      </c>
      <c r="J234" s="27">
        <v>13.69803614375</v>
      </c>
    </row>
    <row r="235" spans="1:10" ht="15" x14ac:dyDescent="0.25">
      <c r="A235" s="21" t="s">
        <v>3018</v>
      </c>
      <c r="B235" s="22" t="s">
        <v>2629</v>
      </c>
      <c r="C235" s="27">
        <v>2400000000</v>
      </c>
      <c r="D235" s="27">
        <v>0</v>
      </c>
      <c r="E235" s="27">
        <v>0</v>
      </c>
      <c r="F235" s="27">
        <v>0</v>
      </c>
      <c r="G235" s="27">
        <v>0</v>
      </c>
      <c r="H235" s="27">
        <v>2400000000</v>
      </c>
      <c r="I235" s="27">
        <v>328752867.44999999</v>
      </c>
      <c r="J235" s="27">
        <v>13.69803614375</v>
      </c>
    </row>
    <row r="236" spans="1:10" ht="15" x14ac:dyDescent="0.25">
      <c r="A236" s="21" t="s">
        <v>3019</v>
      </c>
      <c r="B236" s="22" t="s">
        <v>2766</v>
      </c>
      <c r="C236" s="27">
        <v>1200000000</v>
      </c>
      <c r="D236" s="27">
        <v>0</v>
      </c>
      <c r="E236" s="27">
        <v>0</v>
      </c>
      <c r="F236" s="27">
        <v>0</v>
      </c>
      <c r="G236" s="27">
        <v>0</v>
      </c>
      <c r="H236" s="27">
        <v>1200000000</v>
      </c>
      <c r="I236" s="27">
        <v>328752867.44999999</v>
      </c>
      <c r="J236" s="27">
        <v>27.396072287500001</v>
      </c>
    </row>
    <row r="237" spans="1:10" ht="15" x14ac:dyDescent="0.25">
      <c r="A237" s="21" t="s">
        <v>3020</v>
      </c>
      <c r="B237" s="22" t="s">
        <v>27</v>
      </c>
      <c r="C237" s="27">
        <v>1200000000</v>
      </c>
      <c r="D237" s="27">
        <v>0</v>
      </c>
      <c r="E237" s="27">
        <v>0</v>
      </c>
      <c r="F237" s="27">
        <v>0</v>
      </c>
      <c r="G237" s="27">
        <v>0</v>
      </c>
      <c r="H237" s="27">
        <v>1200000000</v>
      </c>
      <c r="I237" s="27">
        <v>328752867.44999999</v>
      </c>
      <c r="J237" s="27">
        <v>27.396072287500001</v>
      </c>
    </row>
    <row r="238" spans="1:10" ht="15" x14ac:dyDescent="0.25">
      <c r="A238" s="21" t="s">
        <v>3021</v>
      </c>
      <c r="B238" s="22" t="s">
        <v>27</v>
      </c>
      <c r="C238" s="27">
        <v>1200000000</v>
      </c>
      <c r="D238" s="27">
        <v>0</v>
      </c>
      <c r="E238" s="27">
        <v>0</v>
      </c>
      <c r="F238" s="27">
        <v>0</v>
      </c>
      <c r="G238" s="27">
        <v>0</v>
      </c>
      <c r="H238" s="27">
        <v>1200000000</v>
      </c>
      <c r="I238" s="27">
        <v>328752867.44999999</v>
      </c>
      <c r="J238" s="27">
        <v>27.396072287500001</v>
      </c>
    </row>
    <row r="239" spans="1:10" ht="15" x14ac:dyDescent="0.25">
      <c r="A239" s="21" t="s">
        <v>3022</v>
      </c>
      <c r="B239" s="22" t="s">
        <v>2811</v>
      </c>
      <c r="C239" s="27">
        <v>1200000000</v>
      </c>
      <c r="D239" s="27">
        <v>0</v>
      </c>
      <c r="E239" s="27">
        <v>0</v>
      </c>
      <c r="F239" s="27">
        <v>0</v>
      </c>
      <c r="G239" s="27">
        <v>0</v>
      </c>
      <c r="H239" s="27">
        <v>1200000000</v>
      </c>
      <c r="I239" s="27">
        <v>328752867.44999999</v>
      </c>
      <c r="J239" s="27">
        <v>27.396072287500001</v>
      </c>
    </row>
    <row r="240" spans="1:10" ht="15" x14ac:dyDescent="0.25">
      <c r="A240" s="21" t="s">
        <v>3023</v>
      </c>
      <c r="B240" s="22" t="s">
        <v>3024</v>
      </c>
      <c r="C240" s="27">
        <v>1200000000</v>
      </c>
      <c r="D240" s="27">
        <v>0</v>
      </c>
      <c r="E240" s="27">
        <v>0</v>
      </c>
      <c r="F240" s="27">
        <v>0</v>
      </c>
      <c r="G240" s="27">
        <v>0</v>
      </c>
      <c r="H240" s="27">
        <v>1200000000</v>
      </c>
      <c r="I240" s="27">
        <v>328752867.44999999</v>
      </c>
      <c r="J240" s="27">
        <v>27.396072287500001</v>
      </c>
    </row>
    <row r="241" spans="1:10" ht="15" x14ac:dyDescent="0.25">
      <c r="A241" s="21" t="s">
        <v>3025</v>
      </c>
      <c r="B241" s="22" t="s">
        <v>2828</v>
      </c>
      <c r="C241" s="27">
        <v>1200000000</v>
      </c>
      <c r="D241" s="27">
        <v>0</v>
      </c>
      <c r="E241" s="27">
        <v>0</v>
      </c>
      <c r="F241" s="27">
        <v>0</v>
      </c>
      <c r="G241" s="27">
        <v>0</v>
      </c>
      <c r="H241" s="27">
        <v>1200000000</v>
      </c>
      <c r="I241" s="27">
        <v>0</v>
      </c>
      <c r="J241" s="27">
        <v>0</v>
      </c>
    </row>
    <row r="242" spans="1:10" ht="15" x14ac:dyDescent="0.25">
      <c r="A242" s="21" t="s">
        <v>3026</v>
      </c>
      <c r="B242" s="22" t="s">
        <v>760</v>
      </c>
      <c r="C242" s="27">
        <v>1200000000</v>
      </c>
      <c r="D242" s="27">
        <v>0</v>
      </c>
      <c r="E242" s="27">
        <v>0</v>
      </c>
      <c r="F242" s="27">
        <v>0</v>
      </c>
      <c r="G242" s="27">
        <v>0</v>
      </c>
      <c r="H242" s="27">
        <v>1200000000</v>
      </c>
      <c r="I242" s="27">
        <v>0</v>
      </c>
      <c r="J242" s="27">
        <v>0</v>
      </c>
    </row>
    <row r="243" spans="1:10" ht="15" x14ac:dyDescent="0.25">
      <c r="A243" s="21" t="s">
        <v>3027</v>
      </c>
      <c r="B243" s="22" t="s">
        <v>760</v>
      </c>
      <c r="C243" s="27">
        <v>1200000000</v>
      </c>
      <c r="D243" s="27">
        <v>0</v>
      </c>
      <c r="E243" s="27">
        <v>0</v>
      </c>
      <c r="F243" s="27">
        <v>0</v>
      </c>
      <c r="G243" s="27">
        <v>0</v>
      </c>
      <c r="H243" s="27">
        <v>1200000000</v>
      </c>
      <c r="I243" s="27">
        <v>0</v>
      </c>
      <c r="J243" s="27">
        <v>0</v>
      </c>
    </row>
    <row r="244" spans="1:10" ht="15" x14ac:dyDescent="0.25">
      <c r="A244" s="21" t="s">
        <v>3028</v>
      </c>
      <c r="B244" s="22" t="s">
        <v>758</v>
      </c>
      <c r="C244" s="27">
        <v>1200000000</v>
      </c>
      <c r="D244" s="27">
        <v>0</v>
      </c>
      <c r="E244" s="27">
        <v>0</v>
      </c>
      <c r="F244" s="27">
        <v>0</v>
      </c>
      <c r="G244" s="27">
        <v>0</v>
      </c>
      <c r="H244" s="27">
        <v>1200000000</v>
      </c>
      <c r="I244" s="27">
        <v>0</v>
      </c>
      <c r="J244" s="27">
        <v>0</v>
      </c>
    </row>
    <row r="245" spans="1:10" ht="15" x14ac:dyDescent="0.25">
      <c r="A245" s="21" t="s">
        <v>3029</v>
      </c>
      <c r="B245" s="22" t="s">
        <v>758</v>
      </c>
      <c r="C245" s="27">
        <v>1200000000</v>
      </c>
      <c r="D245" s="27">
        <v>0</v>
      </c>
      <c r="E245" s="27">
        <v>0</v>
      </c>
      <c r="F245" s="27">
        <v>0</v>
      </c>
      <c r="G245" s="27">
        <v>0</v>
      </c>
      <c r="H245" s="27">
        <v>1200000000</v>
      </c>
      <c r="I245" s="27">
        <v>0</v>
      </c>
      <c r="J245" s="27">
        <v>0</v>
      </c>
    </row>
    <row r="246" spans="1:10" ht="15" x14ac:dyDescent="0.25">
      <c r="A246" s="21" t="s">
        <v>3030</v>
      </c>
      <c r="B246" s="22" t="s">
        <v>3031</v>
      </c>
      <c r="C246" s="27">
        <v>24498000000</v>
      </c>
      <c r="D246" s="27">
        <v>1795641821</v>
      </c>
      <c r="E246" s="27">
        <v>5592000000</v>
      </c>
      <c r="F246" s="27">
        <v>0</v>
      </c>
      <c r="G246" s="27">
        <v>0</v>
      </c>
      <c r="H246" s="27">
        <v>20701641821</v>
      </c>
      <c r="I246" s="27">
        <v>10296511497.09</v>
      </c>
      <c r="J246" s="27">
        <v>49.737656491791398</v>
      </c>
    </row>
    <row r="247" spans="1:10" ht="15" x14ac:dyDescent="0.25">
      <c r="A247" s="21" t="s">
        <v>3032</v>
      </c>
      <c r="B247" s="22" t="s">
        <v>2629</v>
      </c>
      <c r="C247" s="27">
        <v>24498000000</v>
      </c>
      <c r="D247" s="27">
        <v>1795641821</v>
      </c>
      <c r="E247" s="27">
        <v>5592000000</v>
      </c>
      <c r="F247" s="27">
        <v>0</v>
      </c>
      <c r="G247" s="27">
        <v>0</v>
      </c>
      <c r="H247" s="27">
        <v>20701641821</v>
      </c>
      <c r="I247" s="27">
        <v>10296511497.09</v>
      </c>
      <c r="J247" s="27">
        <v>49.737656491791398</v>
      </c>
    </row>
    <row r="248" spans="1:10" ht="15" x14ac:dyDescent="0.25">
      <c r="A248" s="21" t="s">
        <v>3033</v>
      </c>
      <c r="B248" s="22" t="s">
        <v>2633</v>
      </c>
      <c r="C248" s="27">
        <v>24498000000</v>
      </c>
      <c r="D248" s="27">
        <v>0</v>
      </c>
      <c r="E248" s="27">
        <v>5592000000</v>
      </c>
      <c r="F248" s="27">
        <v>0</v>
      </c>
      <c r="G248" s="27">
        <v>0</v>
      </c>
      <c r="H248" s="27">
        <v>18906000000</v>
      </c>
      <c r="I248" s="27">
        <v>8500869676.0900002</v>
      </c>
      <c r="J248" s="27">
        <v>44.963872189199193</v>
      </c>
    </row>
    <row r="249" spans="1:10" ht="15" x14ac:dyDescent="0.25">
      <c r="A249" s="21" t="s">
        <v>3034</v>
      </c>
      <c r="B249" s="22" t="s">
        <v>2635</v>
      </c>
      <c r="C249" s="27">
        <v>24498000000</v>
      </c>
      <c r="D249" s="27">
        <v>0</v>
      </c>
      <c r="E249" s="27">
        <v>5592000000</v>
      </c>
      <c r="F249" s="27">
        <v>0</v>
      </c>
      <c r="G249" s="27">
        <v>0</v>
      </c>
      <c r="H249" s="27">
        <v>18906000000</v>
      </c>
      <c r="I249" s="27">
        <v>8500869676.0900002</v>
      </c>
      <c r="J249" s="27">
        <v>44.963872189199193</v>
      </c>
    </row>
    <row r="250" spans="1:10" ht="15" x14ac:dyDescent="0.25">
      <c r="A250" s="21" t="s">
        <v>3035</v>
      </c>
      <c r="B250" s="22" t="s">
        <v>2637</v>
      </c>
      <c r="C250" s="27">
        <v>24498000000</v>
      </c>
      <c r="D250" s="27">
        <v>0</v>
      </c>
      <c r="E250" s="27">
        <v>5592000000</v>
      </c>
      <c r="F250" s="27">
        <v>0</v>
      </c>
      <c r="G250" s="27">
        <v>0</v>
      </c>
      <c r="H250" s="27">
        <v>18906000000</v>
      </c>
      <c r="I250" s="27">
        <v>8500869676.0900002</v>
      </c>
      <c r="J250" s="27">
        <v>44.963872189199193</v>
      </c>
    </row>
    <row r="251" spans="1:10" ht="15" x14ac:dyDescent="0.25">
      <c r="A251" s="21" t="s">
        <v>3036</v>
      </c>
      <c r="B251" s="22" t="s">
        <v>2637</v>
      </c>
      <c r="C251" s="27">
        <v>24498000000</v>
      </c>
      <c r="D251" s="27">
        <v>0</v>
      </c>
      <c r="E251" s="27">
        <v>5592000000</v>
      </c>
      <c r="F251" s="27">
        <v>0</v>
      </c>
      <c r="G251" s="27">
        <v>0</v>
      </c>
      <c r="H251" s="27">
        <v>18906000000</v>
      </c>
      <c r="I251" s="27">
        <v>8500869676.0900002</v>
      </c>
      <c r="J251" s="27">
        <v>44.963872189199193</v>
      </c>
    </row>
    <row r="252" spans="1:10" ht="15" x14ac:dyDescent="0.25">
      <c r="A252" s="21" t="s">
        <v>3037</v>
      </c>
      <c r="B252" s="22" t="s">
        <v>3038</v>
      </c>
      <c r="C252" s="27">
        <v>20406000000</v>
      </c>
      <c r="D252" s="27">
        <v>0</v>
      </c>
      <c r="E252" s="27">
        <v>1500000000</v>
      </c>
      <c r="F252" s="27">
        <v>0</v>
      </c>
      <c r="G252" s="27">
        <v>0</v>
      </c>
      <c r="H252" s="27">
        <v>18906000000</v>
      </c>
      <c r="I252" s="27">
        <v>8500869676.0900002</v>
      </c>
      <c r="J252" s="27">
        <v>44.963872189199193</v>
      </c>
    </row>
    <row r="253" spans="1:10" ht="15" x14ac:dyDescent="0.25">
      <c r="A253" s="21" t="s">
        <v>3039</v>
      </c>
      <c r="B253" s="22" t="s">
        <v>3040</v>
      </c>
      <c r="C253" s="27">
        <v>4092000000</v>
      </c>
      <c r="D253" s="27">
        <v>0</v>
      </c>
      <c r="E253" s="27">
        <v>4092000000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</row>
    <row r="254" spans="1:10" ht="15" x14ac:dyDescent="0.25">
      <c r="A254" s="21" t="s">
        <v>3041</v>
      </c>
      <c r="B254" s="22" t="s">
        <v>2828</v>
      </c>
      <c r="C254" s="27">
        <v>0</v>
      </c>
      <c r="D254" s="27">
        <v>1795641821</v>
      </c>
      <c r="E254" s="27">
        <v>0</v>
      </c>
      <c r="F254" s="27">
        <v>0</v>
      </c>
      <c r="G254" s="27">
        <v>0</v>
      </c>
      <c r="H254" s="27">
        <v>1795641821</v>
      </c>
      <c r="I254" s="27">
        <v>1795641821</v>
      </c>
      <c r="J254" s="27">
        <v>100</v>
      </c>
    </row>
    <row r="255" spans="1:10" ht="15" x14ac:dyDescent="0.25">
      <c r="A255" s="21" t="s">
        <v>3042</v>
      </c>
      <c r="B255" s="22" t="s">
        <v>2887</v>
      </c>
      <c r="C255" s="27">
        <v>0</v>
      </c>
      <c r="D255" s="27">
        <v>1795641821</v>
      </c>
      <c r="E255" s="27">
        <v>0</v>
      </c>
      <c r="F255" s="27">
        <v>0</v>
      </c>
      <c r="G255" s="27">
        <v>0</v>
      </c>
      <c r="H255" s="27">
        <v>1795641821</v>
      </c>
      <c r="I255" s="27">
        <v>1795641821</v>
      </c>
      <c r="J255" s="27">
        <v>100</v>
      </c>
    </row>
    <row r="256" spans="1:10" ht="15" x14ac:dyDescent="0.25">
      <c r="A256" s="21" t="s">
        <v>3043</v>
      </c>
      <c r="B256" s="22" t="s">
        <v>2911</v>
      </c>
      <c r="C256" s="27">
        <v>0</v>
      </c>
      <c r="D256" s="27">
        <v>1795641821</v>
      </c>
      <c r="E256" s="27">
        <v>0</v>
      </c>
      <c r="F256" s="27">
        <v>0</v>
      </c>
      <c r="G256" s="27">
        <v>0</v>
      </c>
      <c r="H256" s="27">
        <v>1795641821</v>
      </c>
      <c r="I256" s="27">
        <v>1795641821</v>
      </c>
      <c r="J256" s="27">
        <v>100</v>
      </c>
    </row>
    <row r="257" spans="1:10" ht="15" x14ac:dyDescent="0.25">
      <c r="A257" s="21" t="s">
        <v>3044</v>
      </c>
      <c r="B257" s="22" t="s">
        <v>2913</v>
      </c>
      <c r="C257" s="27">
        <v>0</v>
      </c>
      <c r="D257" s="27">
        <v>1795641821</v>
      </c>
      <c r="E257" s="27">
        <v>0</v>
      </c>
      <c r="F257" s="27">
        <v>0</v>
      </c>
      <c r="G257" s="27">
        <v>0</v>
      </c>
      <c r="H257" s="27">
        <v>1795641821</v>
      </c>
      <c r="I257" s="27">
        <v>1795641821</v>
      </c>
      <c r="J257" s="27">
        <v>100</v>
      </c>
    </row>
    <row r="258" spans="1:10" ht="15" x14ac:dyDescent="0.25">
      <c r="A258" s="21" t="s">
        <v>3045</v>
      </c>
      <c r="B258" s="22" t="s">
        <v>3046</v>
      </c>
      <c r="C258" s="27">
        <v>0</v>
      </c>
      <c r="D258" s="27">
        <v>779780715</v>
      </c>
      <c r="E258" s="27">
        <v>0</v>
      </c>
      <c r="F258" s="27">
        <v>0</v>
      </c>
      <c r="G258" s="27">
        <v>0</v>
      </c>
      <c r="H258" s="27">
        <v>779780715</v>
      </c>
      <c r="I258" s="27">
        <v>779780715</v>
      </c>
      <c r="J258" s="27">
        <v>100</v>
      </c>
    </row>
    <row r="259" spans="1:10" ht="15" x14ac:dyDescent="0.25">
      <c r="A259" s="21" t="s">
        <v>3047</v>
      </c>
      <c r="B259" s="22" t="s">
        <v>3048</v>
      </c>
      <c r="C259" s="27">
        <v>0</v>
      </c>
      <c r="D259" s="27">
        <v>106068553</v>
      </c>
      <c r="E259" s="27">
        <v>0</v>
      </c>
      <c r="F259" s="27">
        <v>0</v>
      </c>
      <c r="G259" s="27">
        <v>0</v>
      </c>
      <c r="H259" s="27">
        <v>106068553</v>
      </c>
      <c r="I259" s="27">
        <v>106068553</v>
      </c>
      <c r="J259" s="27">
        <v>100</v>
      </c>
    </row>
    <row r="260" spans="1:10" ht="15" x14ac:dyDescent="0.25">
      <c r="A260" s="21" t="s">
        <v>3049</v>
      </c>
      <c r="B260" s="22" t="s">
        <v>3050</v>
      </c>
      <c r="C260" s="27">
        <v>0</v>
      </c>
      <c r="D260" s="27">
        <v>405273052</v>
      </c>
      <c r="E260" s="27">
        <v>0</v>
      </c>
      <c r="F260" s="27">
        <v>0</v>
      </c>
      <c r="G260" s="27">
        <v>0</v>
      </c>
      <c r="H260" s="27">
        <v>405273052</v>
      </c>
      <c r="I260" s="27">
        <v>405273052</v>
      </c>
      <c r="J260" s="27">
        <v>100</v>
      </c>
    </row>
    <row r="261" spans="1:10" ht="15" x14ac:dyDescent="0.25">
      <c r="A261" s="21" t="s">
        <v>3051</v>
      </c>
      <c r="B261" s="22" t="s">
        <v>3052</v>
      </c>
      <c r="C261" s="27">
        <v>0</v>
      </c>
      <c r="D261" s="27">
        <v>487532907</v>
      </c>
      <c r="E261" s="27">
        <v>0</v>
      </c>
      <c r="F261" s="27">
        <v>0</v>
      </c>
      <c r="G261" s="27">
        <v>0</v>
      </c>
      <c r="H261" s="27">
        <v>487532907</v>
      </c>
      <c r="I261" s="27">
        <v>487532907</v>
      </c>
      <c r="J261" s="27">
        <v>100</v>
      </c>
    </row>
    <row r="262" spans="1:10" ht="15" x14ac:dyDescent="0.25">
      <c r="A262" s="21" t="s">
        <v>3053</v>
      </c>
      <c r="B262" s="22" t="s">
        <v>3054</v>
      </c>
      <c r="C262" s="27">
        <v>0</v>
      </c>
      <c r="D262" s="27">
        <v>16986594</v>
      </c>
      <c r="E262" s="27">
        <v>0</v>
      </c>
      <c r="F262" s="27">
        <v>0</v>
      </c>
      <c r="G262" s="27">
        <v>0</v>
      </c>
      <c r="H262" s="27">
        <v>16986594</v>
      </c>
      <c r="I262" s="27">
        <v>16986594</v>
      </c>
      <c r="J262" s="27">
        <v>100</v>
      </c>
    </row>
    <row r="263" spans="1:10" ht="15" x14ac:dyDescent="0.25">
      <c r="A263" s="21" t="s">
        <v>38</v>
      </c>
      <c r="B263" s="22" t="s">
        <v>3055</v>
      </c>
      <c r="C263" s="27">
        <v>90633422000</v>
      </c>
      <c r="D263" s="27">
        <v>26421522929</v>
      </c>
      <c r="E263" s="27">
        <v>1629397565</v>
      </c>
      <c r="F263" s="27">
        <v>5512610095</v>
      </c>
      <c r="G263" s="27">
        <v>5512610095</v>
      </c>
      <c r="H263" s="27">
        <v>115425547364</v>
      </c>
      <c r="I263" s="27">
        <v>72288815876.910004</v>
      </c>
      <c r="J263" s="27">
        <v>62.628090165293997</v>
      </c>
    </row>
    <row r="264" spans="1:10" ht="15" x14ac:dyDescent="0.25">
      <c r="A264" s="21" t="s">
        <v>3056</v>
      </c>
      <c r="B264" s="22" t="s">
        <v>3057</v>
      </c>
      <c r="C264" s="27">
        <v>2611267757</v>
      </c>
      <c r="D264" s="27">
        <v>324237047</v>
      </c>
      <c r="E264" s="27">
        <v>258442546</v>
      </c>
      <c r="F264" s="27">
        <v>0</v>
      </c>
      <c r="G264" s="27">
        <v>0</v>
      </c>
      <c r="H264" s="27">
        <v>2677062258</v>
      </c>
      <c r="I264" s="27">
        <v>2371060990.1500001</v>
      </c>
      <c r="J264" s="27">
        <v>88.569512459579087</v>
      </c>
    </row>
    <row r="265" spans="1:10" ht="15" x14ac:dyDescent="0.25">
      <c r="A265" s="21" t="s">
        <v>3058</v>
      </c>
      <c r="B265" s="22" t="s">
        <v>2629</v>
      </c>
      <c r="C265" s="27">
        <v>2611267757</v>
      </c>
      <c r="D265" s="27">
        <v>324237047</v>
      </c>
      <c r="E265" s="27">
        <v>258442546</v>
      </c>
      <c r="F265" s="27">
        <v>0</v>
      </c>
      <c r="G265" s="27">
        <v>0</v>
      </c>
      <c r="H265" s="27">
        <v>2677062258</v>
      </c>
      <c r="I265" s="27">
        <v>2371060990.1500001</v>
      </c>
      <c r="J265" s="27">
        <v>88.569512459579087</v>
      </c>
    </row>
    <row r="266" spans="1:10" ht="15" x14ac:dyDescent="0.25">
      <c r="A266" s="21" t="s">
        <v>3059</v>
      </c>
      <c r="B266" s="22" t="s">
        <v>2633</v>
      </c>
      <c r="C266" s="27">
        <v>8103000</v>
      </c>
      <c r="D266" s="27">
        <v>0</v>
      </c>
      <c r="E266" s="27">
        <v>0</v>
      </c>
      <c r="F266" s="27">
        <v>0</v>
      </c>
      <c r="G266" s="27">
        <v>0</v>
      </c>
      <c r="H266" s="27">
        <v>8103000</v>
      </c>
      <c r="I266" s="27">
        <v>10117776</v>
      </c>
      <c r="J266" s="27">
        <v>124.86456867826701</v>
      </c>
    </row>
    <row r="267" spans="1:10" ht="15" x14ac:dyDescent="0.25">
      <c r="A267" s="21" t="s">
        <v>3060</v>
      </c>
      <c r="B267" s="22" t="s">
        <v>2682</v>
      </c>
      <c r="C267" s="27">
        <v>8103000</v>
      </c>
      <c r="D267" s="27">
        <v>0</v>
      </c>
      <c r="E267" s="27">
        <v>0</v>
      </c>
      <c r="F267" s="27">
        <v>0</v>
      </c>
      <c r="G267" s="27">
        <v>0</v>
      </c>
      <c r="H267" s="27">
        <v>8103000</v>
      </c>
      <c r="I267" s="27">
        <v>10117776</v>
      </c>
      <c r="J267" s="27">
        <v>124.86456867826701</v>
      </c>
    </row>
    <row r="268" spans="1:10" ht="15" x14ac:dyDescent="0.25">
      <c r="A268" s="21" t="s">
        <v>3061</v>
      </c>
      <c r="B268" s="22" t="s">
        <v>2721</v>
      </c>
      <c r="C268" s="27">
        <v>8103000</v>
      </c>
      <c r="D268" s="27">
        <v>0</v>
      </c>
      <c r="E268" s="27">
        <v>0</v>
      </c>
      <c r="F268" s="27">
        <v>0</v>
      </c>
      <c r="G268" s="27">
        <v>0</v>
      </c>
      <c r="H268" s="27">
        <v>8103000</v>
      </c>
      <c r="I268" s="27">
        <v>10117776</v>
      </c>
      <c r="J268" s="27">
        <v>124.86456867826701</v>
      </c>
    </row>
    <row r="269" spans="1:10" ht="15" x14ac:dyDescent="0.25">
      <c r="A269" s="21" t="s">
        <v>3062</v>
      </c>
      <c r="B269" s="22" t="s">
        <v>2723</v>
      </c>
      <c r="C269" s="27">
        <v>8103000</v>
      </c>
      <c r="D269" s="27">
        <v>0</v>
      </c>
      <c r="E269" s="27">
        <v>0</v>
      </c>
      <c r="F269" s="27">
        <v>0</v>
      </c>
      <c r="G269" s="27">
        <v>0</v>
      </c>
      <c r="H269" s="27">
        <v>8103000</v>
      </c>
      <c r="I269" s="27">
        <v>10117776</v>
      </c>
      <c r="J269" s="27">
        <v>124.86456867826701</v>
      </c>
    </row>
    <row r="270" spans="1:10" ht="15" x14ac:dyDescent="0.25">
      <c r="A270" s="21" t="s">
        <v>3063</v>
      </c>
      <c r="B270" s="22" t="s">
        <v>3064</v>
      </c>
      <c r="C270" s="27">
        <v>8103000</v>
      </c>
      <c r="D270" s="27">
        <v>0</v>
      </c>
      <c r="E270" s="27">
        <v>0</v>
      </c>
      <c r="F270" s="27">
        <v>0</v>
      </c>
      <c r="G270" s="27">
        <v>0</v>
      </c>
      <c r="H270" s="27">
        <v>8103000</v>
      </c>
      <c r="I270" s="27">
        <v>10117776</v>
      </c>
      <c r="J270" s="27">
        <v>124.86456867826701</v>
      </c>
    </row>
    <row r="271" spans="1:10" ht="15" x14ac:dyDescent="0.25">
      <c r="A271" s="21" t="s">
        <v>3065</v>
      </c>
      <c r="B271" s="22" t="s">
        <v>2766</v>
      </c>
      <c r="C271" s="27">
        <v>2593840757</v>
      </c>
      <c r="D271" s="27">
        <v>72100000</v>
      </c>
      <c r="E271" s="27">
        <v>258442546</v>
      </c>
      <c r="F271" s="27">
        <v>0</v>
      </c>
      <c r="G271" s="27">
        <v>0</v>
      </c>
      <c r="H271" s="27">
        <v>2407498211</v>
      </c>
      <c r="I271" s="27">
        <v>2104608121</v>
      </c>
      <c r="J271" s="27">
        <v>87.418886185830701</v>
      </c>
    </row>
    <row r="272" spans="1:10" ht="15" x14ac:dyDescent="0.25">
      <c r="A272" s="21" t="s">
        <v>3066</v>
      </c>
      <c r="B272" s="22" t="s">
        <v>2768</v>
      </c>
      <c r="C272" s="27">
        <v>2510823000</v>
      </c>
      <c r="D272" s="27">
        <v>0</v>
      </c>
      <c r="E272" s="27">
        <v>258442546</v>
      </c>
      <c r="F272" s="27">
        <v>0</v>
      </c>
      <c r="G272" s="27">
        <v>0</v>
      </c>
      <c r="H272" s="27">
        <v>2252380454</v>
      </c>
      <c r="I272" s="27">
        <v>2061348121</v>
      </c>
      <c r="J272" s="27">
        <v>91.518647186768703</v>
      </c>
    </row>
    <row r="273" spans="1:10" ht="15" x14ac:dyDescent="0.25">
      <c r="A273" s="21" t="s">
        <v>3067</v>
      </c>
      <c r="B273" s="22" t="s">
        <v>2325</v>
      </c>
      <c r="C273" s="27">
        <v>2510823000</v>
      </c>
      <c r="D273" s="27">
        <v>0</v>
      </c>
      <c r="E273" s="27">
        <v>258442546</v>
      </c>
      <c r="F273" s="27">
        <v>0</v>
      </c>
      <c r="G273" s="27">
        <v>0</v>
      </c>
      <c r="H273" s="27">
        <v>2252380454</v>
      </c>
      <c r="I273" s="27">
        <v>2061348121</v>
      </c>
      <c r="J273" s="27">
        <v>91.518647186768703</v>
      </c>
    </row>
    <row r="274" spans="1:10" ht="15" x14ac:dyDescent="0.25">
      <c r="A274" s="21" t="s">
        <v>3068</v>
      </c>
      <c r="B274" s="22" t="s">
        <v>706</v>
      </c>
      <c r="C274" s="27">
        <v>2510823000</v>
      </c>
      <c r="D274" s="27">
        <v>0</v>
      </c>
      <c r="E274" s="27">
        <v>258442546</v>
      </c>
      <c r="F274" s="27">
        <v>0</v>
      </c>
      <c r="G274" s="27">
        <v>0</v>
      </c>
      <c r="H274" s="27">
        <v>2252380454</v>
      </c>
      <c r="I274" s="27">
        <v>2061348121</v>
      </c>
      <c r="J274" s="27">
        <v>91.518647186768703</v>
      </c>
    </row>
    <row r="275" spans="1:10" ht="15" x14ac:dyDescent="0.25">
      <c r="A275" s="21" t="s">
        <v>3069</v>
      </c>
      <c r="B275" s="22" t="s">
        <v>3070</v>
      </c>
      <c r="C275" s="27">
        <v>2258000000</v>
      </c>
      <c r="D275" s="27">
        <v>0</v>
      </c>
      <c r="E275" s="27">
        <v>156644327</v>
      </c>
      <c r="F275" s="27">
        <v>0</v>
      </c>
      <c r="G275" s="27">
        <v>0</v>
      </c>
      <c r="H275" s="27">
        <v>2101355673</v>
      </c>
      <c r="I275" s="27">
        <v>1910323340</v>
      </c>
      <c r="J275" s="27">
        <v>90.909090952352997</v>
      </c>
    </row>
    <row r="276" spans="1:10" ht="15" x14ac:dyDescent="0.25">
      <c r="A276" s="21" t="s">
        <v>3071</v>
      </c>
      <c r="B276" s="22" t="s">
        <v>3072</v>
      </c>
      <c r="C276" s="27">
        <v>252823000</v>
      </c>
      <c r="D276" s="27">
        <v>0</v>
      </c>
      <c r="E276" s="27">
        <v>101798219</v>
      </c>
      <c r="F276" s="27">
        <v>0</v>
      </c>
      <c r="G276" s="27">
        <v>0</v>
      </c>
      <c r="H276" s="27">
        <v>151024781</v>
      </c>
      <c r="I276" s="27">
        <v>151024781</v>
      </c>
      <c r="J276" s="27">
        <v>100</v>
      </c>
    </row>
    <row r="277" spans="1:10" ht="15" x14ac:dyDescent="0.25">
      <c r="A277" s="21" t="s">
        <v>3073</v>
      </c>
      <c r="B277" s="22" t="s">
        <v>27</v>
      </c>
      <c r="C277" s="27">
        <v>83017757</v>
      </c>
      <c r="D277" s="27">
        <v>72100000</v>
      </c>
      <c r="E277" s="27">
        <v>0</v>
      </c>
      <c r="F277" s="27">
        <v>0</v>
      </c>
      <c r="G277" s="27">
        <v>0</v>
      </c>
      <c r="H277" s="27">
        <v>155117757</v>
      </c>
      <c r="I277" s="27">
        <v>43260000</v>
      </c>
      <c r="J277" s="27">
        <v>27.888489903834799</v>
      </c>
    </row>
    <row r="278" spans="1:10" ht="15" x14ac:dyDescent="0.25">
      <c r="A278" s="21" t="s">
        <v>3074</v>
      </c>
      <c r="B278" s="22" t="s">
        <v>27</v>
      </c>
      <c r="C278" s="27">
        <v>83017757</v>
      </c>
      <c r="D278" s="27">
        <v>72100000</v>
      </c>
      <c r="E278" s="27">
        <v>0</v>
      </c>
      <c r="F278" s="27">
        <v>0</v>
      </c>
      <c r="G278" s="27">
        <v>0</v>
      </c>
      <c r="H278" s="27">
        <v>155117757</v>
      </c>
      <c r="I278" s="27">
        <v>43260000</v>
      </c>
      <c r="J278" s="27">
        <v>27.888489903834799</v>
      </c>
    </row>
    <row r="279" spans="1:10" ht="15" x14ac:dyDescent="0.25">
      <c r="A279" s="21" t="s">
        <v>3075</v>
      </c>
      <c r="B279" s="22" t="s">
        <v>2811</v>
      </c>
      <c r="C279" s="27">
        <v>83017757</v>
      </c>
      <c r="D279" s="27">
        <v>72100000</v>
      </c>
      <c r="E279" s="27">
        <v>0</v>
      </c>
      <c r="F279" s="27">
        <v>0</v>
      </c>
      <c r="G279" s="27">
        <v>0</v>
      </c>
      <c r="H279" s="27">
        <v>155117757</v>
      </c>
      <c r="I279" s="27">
        <v>43260000</v>
      </c>
      <c r="J279" s="27">
        <v>27.888489903834799</v>
      </c>
    </row>
    <row r="280" spans="1:10" ht="15" x14ac:dyDescent="0.25">
      <c r="A280" s="21" t="s">
        <v>3076</v>
      </c>
      <c r="B280" s="22" t="s">
        <v>3077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</row>
    <row r="281" spans="1:10" ht="15" x14ac:dyDescent="0.25">
      <c r="A281" s="21" t="s">
        <v>3078</v>
      </c>
      <c r="B281" s="22" t="s">
        <v>3079</v>
      </c>
      <c r="C281" s="27">
        <v>83017757</v>
      </c>
      <c r="D281" s="27">
        <v>0</v>
      </c>
      <c r="E281" s="27">
        <v>0</v>
      </c>
      <c r="F281" s="27">
        <v>0</v>
      </c>
      <c r="G281" s="27">
        <v>0</v>
      </c>
      <c r="H281" s="27">
        <v>83017757</v>
      </c>
      <c r="I281" s="27">
        <v>0</v>
      </c>
      <c r="J281" s="27">
        <v>0</v>
      </c>
    </row>
    <row r="282" spans="1:10" ht="15" x14ac:dyDescent="0.25">
      <c r="A282" s="21" t="s">
        <v>3080</v>
      </c>
      <c r="B282" s="22" t="s">
        <v>3081</v>
      </c>
      <c r="C282" s="27">
        <v>0</v>
      </c>
      <c r="D282" s="27">
        <v>72100000</v>
      </c>
      <c r="E282" s="27">
        <v>0</v>
      </c>
      <c r="F282" s="27">
        <v>0</v>
      </c>
      <c r="G282" s="27">
        <v>0</v>
      </c>
      <c r="H282" s="27">
        <v>72100000</v>
      </c>
      <c r="I282" s="27">
        <v>43260000</v>
      </c>
      <c r="J282" s="27">
        <v>60</v>
      </c>
    </row>
    <row r="283" spans="1:10" ht="15" x14ac:dyDescent="0.25">
      <c r="A283" s="21" t="s">
        <v>3082</v>
      </c>
      <c r="B283" s="22" t="s">
        <v>3083</v>
      </c>
      <c r="C283" s="27">
        <v>0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</row>
    <row r="284" spans="1:10" ht="15" x14ac:dyDescent="0.25">
      <c r="A284" s="21" t="s">
        <v>3084</v>
      </c>
      <c r="B284" s="22" t="s">
        <v>3085</v>
      </c>
      <c r="C284" s="27">
        <v>0</v>
      </c>
      <c r="D284" s="27"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</row>
    <row r="285" spans="1:10" ht="15" x14ac:dyDescent="0.25">
      <c r="A285" s="21" t="s">
        <v>3086</v>
      </c>
      <c r="B285" s="22" t="s">
        <v>2828</v>
      </c>
      <c r="C285" s="27">
        <v>9324000</v>
      </c>
      <c r="D285" s="27">
        <v>252137047</v>
      </c>
      <c r="E285" s="27">
        <v>0</v>
      </c>
      <c r="F285" s="27">
        <v>0</v>
      </c>
      <c r="G285" s="27">
        <v>0</v>
      </c>
      <c r="H285" s="27">
        <v>261461047</v>
      </c>
      <c r="I285" s="27">
        <v>256335093.15000001</v>
      </c>
      <c r="J285" s="27">
        <v>98.039496166325691</v>
      </c>
    </row>
    <row r="286" spans="1:10" ht="15" x14ac:dyDescent="0.25">
      <c r="A286" s="21" t="s">
        <v>3087</v>
      </c>
      <c r="B286" s="22" t="s">
        <v>2836</v>
      </c>
      <c r="C286" s="27">
        <v>9324000</v>
      </c>
      <c r="D286" s="27">
        <v>0</v>
      </c>
      <c r="E286" s="27">
        <v>0</v>
      </c>
      <c r="F286" s="27">
        <v>0</v>
      </c>
      <c r="G286" s="27">
        <v>0</v>
      </c>
      <c r="H286" s="27">
        <v>9324000</v>
      </c>
      <c r="I286" s="27">
        <v>4198046.1500000004</v>
      </c>
      <c r="J286" s="27">
        <v>45.024089982839996</v>
      </c>
    </row>
    <row r="287" spans="1:10" ht="15" x14ac:dyDescent="0.25">
      <c r="A287" s="21" t="s">
        <v>3088</v>
      </c>
      <c r="B287" s="22" t="s">
        <v>2838</v>
      </c>
      <c r="C287" s="27">
        <v>9324000</v>
      </c>
      <c r="D287" s="27">
        <v>0</v>
      </c>
      <c r="E287" s="27">
        <v>0</v>
      </c>
      <c r="F287" s="27">
        <v>0</v>
      </c>
      <c r="G287" s="27">
        <v>0</v>
      </c>
      <c r="H287" s="27">
        <v>9324000</v>
      </c>
      <c r="I287" s="27">
        <v>4198046.1500000004</v>
      </c>
      <c r="J287" s="27">
        <v>45.024089982839996</v>
      </c>
    </row>
    <row r="288" spans="1:10" ht="15" x14ac:dyDescent="0.25">
      <c r="A288" s="21" t="s">
        <v>3089</v>
      </c>
      <c r="B288" s="22" t="s">
        <v>2840</v>
      </c>
      <c r="C288" s="27">
        <v>9324000</v>
      </c>
      <c r="D288" s="27">
        <v>0</v>
      </c>
      <c r="E288" s="27">
        <v>0</v>
      </c>
      <c r="F288" s="27">
        <v>0</v>
      </c>
      <c r="G288" s="27">
        <v>0</v>
      </c>
      <c r="H288" s="27">
        <v>9324000</v>
      </c>
      <c r="I288" s="27">
        <v>4198046.1500000004</v>
      </c>
      <c r="J288" s="27">
        <v>45.024089982839996</v>
      </c>
    </row>
    <row r="289" spans="1:10" ht="75" x14ac:dyDescent="0.25">
      <c r="A289" s="21" t="s">
        <v>3090</v>
      </c>
      <c r="B289" s="23" t="s">
        <v>3091</v>
      </c>
      <c r="C289" s="27">
        <v>9324000</v>
      </c>
      <c r="D289" s="27">
        <v>0</v>
      </c>
      <c r="E289" s="27">
        <v>0</v>
      </c>
      <c r="F289" s="27">
        <v>0</v>
      </c>
      <c r="G289" s="27">
        <v>0</v>
      </c>
      <c r="H289" s="27">
        <v>9324000</v>
      </c>
      <c r="I289" s="27">
        <v>4198046.1500000004</v>
      </c>
      <c r="J289" s="27">
        <v>45.024089982839996</v>
      </c>
    </row>
    <row r="290" spans="1:10" ht="15" x14ac:dyDescent="0.25">
      <c r="A290" s="21" t="s">
        <v>3092</v>
      </c>
      <c r="B290" s="22" t="s">
        <v>2887</v>
      </c>
      <c r="C290" s="27">
        <v>0</v>
      </c>
      <c r="D290" s="27">
        <v>252137047</v>
      </c>
      <c r="E290" s="27">
        <v>0</v>
      </c>
      <c r="F290" s="27">
        <v>0</v>
      </c>
      <c r="G290" s="27">
        <v>0</v>
      </c>
      <c r="H290" s="27">
        <v>252137047</v>
      </c>
      <c r="I290" s="27">
        <v>252137047</v>
      </c>
      <c r="J290" s="27">
        <v>100</v>
      </c>
    </row>
    <row r="291" spans="1:10" ht="15" x14ac:dyDescent="0.25">
      <c r="A291" s="21" t="s">
        <v>3093</v>
      </c>
      <c r="B291" s="22" t="s">
        <v>3094</v>
      </c>
      <c r="C291" s="27">
        <v>0</v>
      </c>
      <c r="D291" s="27">
        <v>252137047</v>
      </c>
      <c r="E291" s="27">
        <v>0</v>
      </c>
      <c r="F291" s="27">
        <v>0</v>
      </c>
      <c r="G291" s="27">
        <v>0</v>
      </c>
      <c r="H291" s="27">
        <v>252137047</v>
      </c>
      <c r="I291" s="27">
        <v>252137047</v>
      </c>
      <c r="J291" s="27">
        <v>100</v>
      </c>
    </row>
    <row r="292" spans="1:10" ht="15" x14ac:dyDescent="0.25">
      <c r="A292" s="21" t="s">
        <v>3095</v>
      </c>
      <c r="B292" s="22" t="s">
        <v>3096</v>
      </c>
      <c r="C292" s="27">
        <v>0</v>
      </c>
      <c r="D292" s="27">
        <v>252137047</v>
      </c>
      <c r="E292" s="27">
        <v>0</v>
      </c>
      <c r="F292" s="27">
        <v>0</v>
      </c>
      <c r="G292" s="27">
        <v>0</v>
      </c>
      <c r="H292" s="27">
        <v>252137047</v>
      </c>
      <c r="I292" s="27">
        <v>252137047</v>
      </c>
      <c r="J292" s="27">
        <v>100</v>
      </c>
    </row>
    <row r="293" spans="1:10" ht="15" x14ac:dyDescent="0.25">
      <c r="A293" s="21" t="s">
        <v>3097</v>
      </c>
      <c r="B293" s="22" t="s">
        <v>3098</v>
      </c>
      <c r="C293" s="27">
        <v>0</v>
      </c>
      <c r="D293" s="27">
        <v>11913551</v>
      </c>
      <c r="E293" s="27">
        <v>0</v>
      </c>
      <c r="F293" s="27">
        <v>0</v>
      </c>
      <c r="G293" s="27">
        <v>0</v>
      </c>
      <c r="H293" s="27">
        <v>11913551</v>
      </c>
      <c r="I293" s="27">
        <v>11913551</v>
      </c>
      <c r="J293" s="27">
        <v>100</v>
      </c>
    </row>
    <row r="294" spans="1:10" ht="45" x14ac:dyDescent="0.25">
      <c r="A294" s="21" t="s">
        <v>3099</v>
      </c>
      <c r="B294" s="23" t="s">
        <v>3100</v>
      </c>
      <c r="C294" s="27">
        <v>0</v>
      </c>
      <c r="D294" s="27">
        <v>166856928</v>
      </c>
      <c r="E294" s="27">
        <v>0</v>
      </c>
      <c r="F294" s="27">
        <v>0</v>
      </c>
      <c r="G294" s="27">
        <v>0</v>
      </c>
      <c r="H294" s="27">
        <v>166856928</v>
      </c>
      <c r="I294" s="27">
        <v>166856928</v>
      </c>
      <c r="J294" s="27">
        <v>100</v>
      </c>
    </row>
    <row r="295" spans="1:10" ht="15" x14ac:dyDescent="0.25">
      <c r="A295" s="21" t="s">
        <v>3101</v>
      </c>
      <c r="B295" s="22" t="s">
        <v>3102</v>
      </c>
      <c r="C295" s="27">
        <v>0</v>
      </c>
      <c r="D295" s="27">
        <v>26523082</v>
      </c>
      <c r="E295" s="27">
        <v>0</v>
      </c>
      <c r="F295" s="27">
        <v>0</v>
      </c>
      <c r="G295" s="27">
        <v>0</v>
      </c>
      <c r="H295" s="27">
        <v>26523082</v>
      </c>
      <c r="I295" s="27">
        <v>26523082</v>
      </c>
      <c r="J295" s="27">
        <v>100</v>
      </c>
    </row>
    <row r="296" spans="1:10" ht="15" x14ac:dyDescent="0.25">
      <c r="A296" s="21" t="s">
        <v>3103</v>
      </c>
      <c r="B296" s="22" t="s">
        <v>3104</v>
      </c>
      <c r="C296" s="27">
        <v>0</v>
      </c>
      <c r="D296" s="27">
        <v>2046065</v>
      </c>
      <c r="E296" s="27">
        <v>0</v>
      </c>
      <c r="F296" s="27">
        <v>0</v>
      </c>
      <c r="G296" s="27">
        <v>0</v>
      </c>
      <c r="H296" s="27">
        <v>2046065</v>
      </c>
      <c r="I296" s="27">
        <v>2046065</v>
      </c>
      <c r="J296" s="27">
        <v>100</v>
      </c>
    </row>
    <row r="297" spans="1:10" ht="75" x14ac:dyDescent="0.25">
      <c r="A297" s="21" t="s">
        <v>3105</v>
      </c>
      <c r="B297" s="23" t="s">
        <v>2482</v>
      </c>
      <c r="C297" s="27">
        <v>0</v>
      </c>
      <c r="D297" s="27">
        <v>6143500</v>
      </c>
      <c r="E297" s="27">
        <v>0</v>
      </c>
      <c r="F297" s="27">
        <v>0</v>
      </c>
      <c r="G297" s="27">
        <v>0</v>
      </c>
      <c r="H297" s="27">
        <v>6143500</v>
      </c>
      <c r="I297" s="27">
        <v>6143500</v>
      </c>
      <c r="J297" s="27">
        <v>100</v>
      </c>
    </row>
    <row r="298" spans="1:10" ht="60" x14ac:dyDescent="0.25">
      <c r="A298" s="21" t="s">
        <v>3106</v>
      </c>
      <c r="B298" s="23" t="s">
        <v>2438</v>
      </c>
      <c r="C298" s="27">
        <v>0</v>
      </c>
      <c r="D298" s="27">
        <v>8678826</v>
      </c>
      <c r="E298" s="27">
        <v>0</v>
      </c>
      <c r="F298" s="27">
        <v>0</v>
      </c>
      <c r="G298" s="27">
        <v>0</v>
      </c>
      <c r="H298" s="27">
        <v>8678826</v>
      </c>
      <c r="I298" s="27">
        <v>8678826</v>
      </c>
      <c r="J298" s="27">
        <v>100</v>
      </c>
    </row>
    <row r="299" spans="1:10" ht="15" x14ac:dyDescent="0.25">
      <c r="A299" s="21" t="s">
        <v>3107</v>
      </c>
      <c r="B299" s="22" t="s">
        <v>3108</v>
      </c>
      <c r="C299" s="27">
        <v>0</v>
      </c>
      <c r="D299" s="27">
        <v>845600</v>
      </c>
      <c r="E299" s="27">
        <v>0</v>
      </c>
      <c r="F299" s="27">
        <v>0</v>
      </c>
      <c r="G299" s="27">
        <v>0</v>
      </c>
      <c r="H299" s="27">
        <v>845600</v>
      </c>
      <c r="I299" s="27">
        <v>845600</v>
      </c>
      <c r="J299" s="27">
        <v>100</v>
      </c>
    </row>
    <row r="300" spans="1:10" ht="15" x14ac:dyDescent="0.25">
      <c r="A300" s="21" t="s">
        <v>3109</v>
      </c>
      <c r="B300" s="22" t="s">
        <v>2367</v>
      </c>
      <c r="C300" s="27">
        <v>0</v>
      </c>
      <c r="D300" s="27">
        <v>6800000</v>
      </c>
      <c r="E300" s="27">
        <v>0</v>
      </c>
      <c r="F300" s="27">
        <v>0</v>
      </c>
      <c r="G300" s="27">
        <v>0</v>
      </c>
      <c r="H300" s="27">
        <v>6800000</v>
      </c>
      <c r="I300" s="27">
        <v>6800000</v>
      </c>
      <c r="J300" s="27">
        <v>100</v>
      </c>
    </row>
    <row r="301" spans="1:10" ht="15" x14ac:dyDescent="0.25">
      <c r="A301" s="21" t="s">
        <v>3110</v>
      </c>
      <c r="B301" s="22" t="s">
        <v>3111</v>
      </c>
      <c r="C301" s="27">
        <v>0</v>
      </c>
      <c r="D301" s="27">
        <v>16229187</v>
      </c>
      <c r="E301" s="27">
        <v>0</v>
      </c>
      <c r="F301" s="27">
        <v>0</v>
      </c>
      <c r="G301" s="27">
        <v>0</v>
      </c>
      <c r="H301" s="27">
        <v>16229187</v>
      </c>
      <c r="I301" s="27">
        <v>16229187</v>
      </c>
      <c r="J301" s="27">
        <v>100</v>
      </c>
    </row>
    <row r="302" spans="1:10" ht="15" x14ac:dyDescent="0.25">
      <c r="A302" s="21" t="s">
        <v>3112</v>
      </c>
      <c r="B302" s="22" t="s">
        <v>2450</v>
      </c>
      <c r="C302" s="27">
        <v>0</v>
      </c>
      <c r="D302" s="27">
        <v>6100308</v>
      </c>
      <c r="E302" s="27">
        <v>0</v>
      </c>
      <c r="F302" s="27">
        <v>0</v>
      </c>
      <c r="G302" s="27">
        <v>0</v>
      </c>
      <c r="H302" s="27">
        <v>6100308</v>
      </c>
      <c r="I302" s="27">
        <v>6100308</v>
      </c>
      <c r="J302" s="27">
        <v>100</v>
      </c>
    </row>
    <row r="303" spans="1:10" ht="15" x14ac:dyDescent="0.25">
      <c r="A303" s="21" t="s">
        <v>3113</v>
      </c>
      <c r="B303" s="22" t="s">
        <v>3114</v>
      </c>
      <c r="C303" s="27">
        <v>86045256000</v>
      </c>
      <c r="D303" s="27">
        <v>25384731598</v>
      </c>
      <c r="E303" s="27">
        <v>1202912418</v>
      </c>
      <c r="F303" s="27">
        <v>5512610095</v>
      </c>
      <c r="G303" s="27">
        <v>5512610095</v>
      </c>
      <c r="H303" s="27">
        <v>110227075180</v>
      </c>
      <c r="I303" s="27">
        <v>67579356983.029999</v>
      </c>
      <c r="J303" s="27">
        <v>61.309217243289297</v>
      </c>
    </row>
    <row r="304" spans="1:10" ht="15" x14ac:dyDescent="0.25">
      <c r="A304" s="21" t="s">
        <v>3115</v>
      </c>
      <c r="B304" s="22" t="s">
        <v>2629</v>
      </c>
      <c r="C304" s="27">
        <v>86045256000</v>
      </c>
      <c r="D304" s="27">
        <v>25384731598</v>
      </c>
      <c r="E304" s="27">
        <v>1202912418</v>
      </c>
      <c r="F304" s="27">
        <v>5512610095</v>
      </c>
      <c r="G304" s="27">
        <v>5512610095</v>
      </c>
      <c r="H304" s="27">
        <v>110227075180</v>
      </c>
      <c r="I304" s="27">
        <v>67579356983.029999</v>
      </c>
      <c r="J304" s="27">
        <v>61.309217243289297</v>
      </c>
    </row>
    <row r="305" spans="1:10" ht="15" x14ac:dyDescent="0.25">
      <c r="A305" s="21" t="s">
        <v>3116</v>
      </c>
      <c r="B305" s="22" t="s">
        <v>2766</v>
      </c>
      <c r="C305" s="27">
        <v>85955698000</v>
      </c>
      <c r="D305" s="27">
        <v>16884778617</v>
      </c>
      <c r="E305" s="27">
        <v>1202912418</v>
      </c>
      <c r="F305" s="27">
        <v>5512610095</v>
      </c>
      <c r="G305" s="27">
        <v>5512610095</v>
      </c>
      <c r="H305" s="27">
        <v>101637564199</v>
      </c>
      <c r="I305" s="27">
        <v>59071644420.43</v>
      </c>
      <c r="J305" s="27">
        <v>58.119893846306098</v>
      </c>
    </row>
    <row r="306" spans="1:10" ht="15" x14ac:dyDescent="0.25">
      <c r="A306" s="21" t="s">
        <v>3117</v>
      </c>
      <c r="B306" s="22" t="s">
        <v>2768</v>
      </c>
      <c r="C306" s="27">
        <v>29683401000</v>
      </c>
      <c r="D306" s="27">
        <v>102682649</v>
      </c>
      <c r="E306" s="27">
        <v>1202912418</v>
      </c>
      <c r="F306" s="27">
        <v>0</v>
      </c>
      <c r="G306" s="27">
        <v>0</v>
      </c>
      <c r="H306" s="27">
        <v>28583171231</v>
      </c>
      <c r="I306" s="27">
        <v>23712152923.900002</v>
      </c>
      <c r="J306" s="27">
        <v>82.958439888513396</v>
      </c>
    </row>
    <row r="307" spans="1:10" ht="15" x14ac:dyDescent="0.25">
      <c r="A307" s="21" t="s">
        <v>3118</v>
      </c>
      <c r="B307" s="22" t="s">
        <v>2325</v>
      </c>
      <c r="C307" s="27">
        <v>29683401000</v>
      </c>
      <c r="D307" s="27">
        <v>102682649</v>
      </c>
      <c r="E307" s="27">
        <v>1202912418</v>
      </c>
      <c r="F307" s="27">
        <v>0</v>
      </c>
      <c r="G307" s="27">
        <v>0</v>
      </c>
      <c r="H307" s="27">
        <v>28583171231</v>
      </c>
      <c r="I307" s="27">
        <v>23712152923.900002</v>
      </c>
      <c r="J307" s="27">
        <v>82.958439888513396</v>
      </c>
    </row>
    <row r="308" spans="1:10" ht="15" x14ac:dyDescent="0.25">
      <c r="A308" s="21" t="s">
        <v>3119</v>
      </c>
      <c r="B308" s="22" t="s">
        <v>706</v>
      </c>
      <c r="C308" s="27">
        <v>29683401000</v>
      </c>
      <c r="D308" s="27">
        <v>102682649</v>
      </c>
      <c r="E308" s="27">
        <v>1202912418</v>
      </c>
      <c r="F308" s="27">
        <v>0</v>
      </c>
      <c r="G308" s="27">
        <v>0</v>
      </c>
      <c r="H308" s="27">
        <v>28583171231</v>
      </c>
      <c r="I308" s="27">
        <v>23712152923.900002</v>
      </c>
      <c r="J308" s="27">
        <v>82.958439888513396</v>
      </c>
    </row>
    <row r="309" spans="1:10" ht="15" x14ac:dyDescent="0.25">
      <c r="A309" s="21" t="s">
        <v>3120</v>
      </c>
      <c r="B309" s="22" t="s">
        <v>3121</v>
      </c>
      <c r="C309" s="27">
        <v>26687918000</v>
      </c>
      <c r="D309" s="27">
        <v>102682649</v>
      </c>
      <c r="E309" s="27">
        <v>0</v>
      </c>
      <c r="F309" s="27">
        <v>0</v>
      </c>
      <c r="G309" s="27">
        <v>0</v>
      </c>
      <c r="H309" s="27">
        <v>26790600649</v>
      </c>
      <c r="I309" s="27">
        <v>21919582341.900002</v>
      </c>
      <c r="J309" s="27">
        <v>81.818181791001308</v>
      </c>
    </row>
    <row r="310" spans="1:10" ht="15" x14ac:dyDescent="0.25">
      <c r="A310" s="21" t="s">
        <v>3122</v>
      </c>
      <c r="B310" s="22" t="s">
        <v>3123</v>
      </c>
      <c r="C310" s="27">
        <v>2995483000</v>
      </c>
      <c r="D310" s="27">
        <v>0</v>
      </c>
      <c r="E310" s="27">
        <v>1202912418</v>
      </c>
      <c r="F310" s="27">
        <v>0</v>
      </c>
      <c r="G310" s="27">
        <v>0</v>
      </c>
      <c r="H310" s="27">
        <v>1792570582</v>
      </c>
      <c r="I310" s="27">
        <v>1792570582</v>
      </c>
      <c r="J310" s="27">
        <v>100</v>
      </c>
    </row>
    <row r="311" spans="1:10" ht="15" x14ac:dyDescent="0.25">
      <c r="A311" s="21" t="s">
        <v>3124</v>
      </c>
      <c r="B311" s="22" t="s">
        <v>27</v>
      </c>
      <c r="C311" s="27">
        <v>56272297000</v>
      </c>
      <c r="D311" s="27">
        <v>16782095968</v>
      </c>
      <c r="E311" s="27">
        <v>0</v>
      </c>
      <c r="F311" s="27">
        <v>5512610095</v>
      </c>
      <c r="G311" s="27">
        <v>5512610095</v>
      </c>
      <c r="H311" s="27">
        <v>73054392968</v>
      </c>
      <c r="I311" s="27">
        <v>35359491496.529999</v>
      </c>
      <c r="J311" s="27">
        <v>48.401595112861301</v>
      </c>
    </row>
    <row r="312" spans="1:10" ht="15" x14ac:dyDescent="0.25">
      <c r="A312" s="21" t="s">
        <v>3125</v>
      </c>
      <c r="B312" s="22" t="s">
        <v>27</v>
      </c>
      <c r="C312" s="27">
        <v>56272297000</v>
      </c>
      <c r="D312" s="27">
        <v>16782095968</v>
      </c>
      <c r="E312" s="27">
        <v>0</v>
      </c>
      <c r="F312" s="27">
        <v>5512610095</v>
      </c>
      <c r="G312" s="27">
        <v>5512610095</v>
      </c>
      <c r="H312" s="27">
        <v>73054392968</v>
      </c>
      <c r="I312" s="27">
        <v>35359491496.529999</v>
      </c>
      <c r="J312" s="27">
        <v>48.401595112861301</v>
      </c>
    </row>
    <row r="313" spans="1:10" ht="15" x14ac:dyDescent="0.25">
      <c r="A313" s="21" t="s">
        <v>3126</v>
      </c>
      <c r="B313" s="22" t="s">
        <v>2811</v>
      </c>
      <c r="C313" s="27">
        <v>56272297000</v>
      </c>
      <c r="D313" s="27">
        <v>16782095968</v>
      </c>
      <c r="E313" s="27">
        <v>0</v>
      </c>
      <c r="F313" s="27">
        <v>5512610095</v>
      </c>
      <c r="G313" s="27">
        <v>5512610095</v>
      </c>
      <c r="H313" s="27">
        <v>73054392968</v>
      </c>
      <c r="I313" s="27">
        <v>35359491496.529999</v>
      </c>
      <c r="J313" s="27">
        <v>48.401595112861301</v>
      </c>
    </row>
    <row r="314" spans="1:10" ht="15" x14ac:dyDescent="0.25">
      <c r="A314" s="21" t="s">
        <v>3127</v>
      </c>
      <c r="B314" s="22" t="s">
        <v>3077</v>
      </c>
      <c r="C314" s="27">
        <v>6489754000</v>
      </c>
      <c r="D314" s="27">
        <v>0</v>
      </c>
      <c r="E314" s="27">
        <v>0</v>
      </c>
      <c r="F314" s="27">
        <v>0</v>
      </c>
      <c r="G314" s="27">
        <v>5512610095</v>
      </c>
      <c r="H314" s="27">
        <v>977143905</v>
      </c>
      <c r="I314" s="27">
        <v>977143905</v>
      </c>
      <c r="J314" s="27">
        <v>100</v>
      </c>
    </row>
    <row r="315" spans="1:10" ht="15" x14ac:dyDescent="0.25">
      <c r="A315" s="21" t="s">
        <v>3128</v>
      </c>
      <c r="B315" s="22" t="s">
        <v>3083</v>
      </c>
      <c r="C315" s="27">
        <v>2507521000</v>
      </c>
      <c r="D315" s="27">
        <v>678036968</v>
      </c>
      <c r="E315" s="27">
        <v>0</v>
      </c>
      <c r="F315" s="27">
        <v>0</v>
      </c>
      <c r="G315" s="27">
        <v>0</v>
      </c>
      <c r="H315" s="27">
        <v>3185557968</v>
      </c>
      <c r="I315" s="27">
        <v>2737330026.8400002</v>
      </c>
      <c r="J315" s="27">
        <v>85.929374205002702</v>
      </c>
    </row>
    <row r="316" spans="1:10" ht="15" x14ac:dyDescent="0.25">
      <c r="A316" s="21" t="s">
        <v>3129</v>
      </c>
      <c r="B316" s="22" t="s">
        <v>3130</v>
      </c>
      <c r="C316" s="27">
        <v>47175022000</v>
      </c>
      <c r="D316" s="27">
        <v>0</v>
      </c>
      <c r="E316" s="27">
        <v>0</v>
      </c>
      <c r="F316" s="27">
        <v>0</v>
      </c>
      <c r="G316" s="27">
        <v>0</v>
      </c>
      <c r="H316" s="27">
        <v>47175022000</v>
      </c>
      <c r="I316" s="27">
        <v>28979555903.689999</v>
      </c>
      <c r="J316" s="27">
        <v>61.429872578946494</v>
      </c>
    </row>
    <row r="317" spans="1:10" ht="15" x14ac:dyDescent="0.25">
      <c r="A317" s="21" t="s">
        <v>3131</v>
      </c>
      <c r="B317" s="22" t="s">
        <v>3132</v>
      </c>
      <c r="C317" s="27">
        <v>100000000</v>
      </c>
      <c r="D317" s="27">
        <v>0</v>
      </c>
      <c r="E317" s="27">
        <v>0</v>
      </c>
      <c r="F317" s="27">
        <v>5512610095</v>
      </c>
      <c r="G317" s="27">
        <v>0</v>
      </c>
      <c r="H317" s="27">
        <v>5612610095</v>
      </c>
      <c r="I317" s="27">
        <v>2665461661</v>
      </c>
      <c r="J317" s="27">
        <v>47.490590222444396</v>
      </c>
    </row>
    <row r="318" spans="1:10" ht="15" x14ac:dyDescent="0.25">
      <c r="A318" s="21" t="s">
        <v>3133</v>
      </c>
      <c r="B318" s="22" t="s">
        <v>3085</v>
      </c>
      <c r="C318" s="27">
        <v>0</v>
      </c>
      <c r="D318" s="27">
        <v>16104059000</v>
      </c>
      <c r="E318" s="27">
        <v>0</v>
      </c>
      <c r="F318" s="27">
        <v>0</v>
      </c>
      <c r="G318" s="27">
        <v>0</v>
      </c>
      <c r="H318" s="27">
        <v>16104059000</v>
      </c>
      <c r="I318" s="27">
        <v>0</v>
      </c>
      <c r="J318" s="27">
        <v>0</v>
      </c>
    </row>
    <row r="319" spans="1:10" ht="15" x14ac:dyDescent="0.25">
      <c r="A319" s="21" t="s">
        <v>3134</v>
      </c>
      <c r="B319" s="22" t="s">
        <v>2828</v>
      </c>
      <c r="C319" s="27">
        <v>89558000</v>
      </c>
      <c r="D319" s="27">
        <v>8499952981</v>
      </c>
      <c r="E319" s="27">
        <v>0</v>
      </c>
      <c r="F319" s="27">
        <v>0</v>
      </c>
      <c r="G319" s="27">
        <v>0</v>
      </c>
      <c r="H319" s="27">
        <v>8589510981</v>
      </c>
      <c r="I319" s="27">
        <v>8507712562.6000004</v>
      </c>
      <c r="J319" s="27">
        <v>99.047694116918393</v>
      </c>
    </row>
    <row r="320" spans="1:10" ht="15" x14ac:dyDescent="0.25">
      <c r="A320" s="21" t="s">
        <v>3135</v>
      </c>
      <c r="B320" s="22" t="s">
        <v>2836</v>
      </c>
      <c r="C320" s="27">
        <v>89558000</v>
      </c>
      <c r="D320" s="27">
        <v>0</v>
      </c>
      <c r="E320" s="27">
        <v>0</v>
      </c>
      <c r="F320" s="27">
        <v>0</v>
      </c>
      <c r="G320" s="27">
        <v>0</v>
      </c>
      <c r="H320" s="27">
        <v>89558000</v>
      </c>
      <c r="I320" s="27">
        <v>7759574.5999999996</v>
      </c>
      <c r="J320" s="27">
        <v>8.6643008999754283</v>
      </c>
    </row>
    <row r="321" spans="1:10" ht="15" x14ac:dyDescent="0.25">
      <c r="A321" s="21" t="s">
        <v>3136</v>
      </c>
      <c r="B321" s="22" t="s">
        <v>2838</v>
      </c>
      <c r="C321" s="27">
        <v>89558000</v>
      </c>
      <c r="D321" s="27">
        <v>0</v>
      </c>
      <c r="E321" s="27">
        <v>0</v>
      </c>
      <c r="F321" s="27">
        <v>0</v>
      </c>
      <c r="G321" s="27">
        <v>0</v>
      </c>
      <c r="H321" s="27">
        <v>89558000</v>
      </c>
      <c r="I321" s="27">
        <v>7759574.5999999996</v>
      </c>
      <c r="J321" s="27">
        <v>8.6643008999754283</v>
      </c>
    </row>
    <row r="322" spans="1:10" ht="15" x14ac:dyDescent="0.25">
      <c r="A322" s="21" t="s">
        <v>3137</v>
      </c>
      <c r="B322" s="22" t="s">
        <v>2840</v>
      </c>
      <c r="C322" s="27">
        <v>89558000</v>
      </c>
      <c r="D322" s="27">
        <v>0</v>
      </c>
      <c r="E322" s="27">
        <v>0</v>
      </c>
      <c r="F322" s="27">
        <v>0</v>
      </c>
      <c r="G322" s="27">
        <v>0</v>
      </c>
      <c r="H322" s="27">
        <v>89558000</v>
      </c>
      <c r="I322" s="27">
        <v>7759574.5999999996</v>
      </c>
      <c r="J322" s="27">
        <v>8.6643008999754283</v>
      </c>
    </row>
    <row r="323" spans="1:10" ht="75" x14ac:dyDescent="0.25">
      <c r="A323" s="21" t="s">
        <v>3138</v>
      </c>
      <c r="B323" s="23" t="s">
        <v>3091</v>
      </c>
      <c r="C323" s="27">
        <v>89558000</v>
      </c>
      <c r="D323" s="27">
        <v>0</v>
      </c>
      <c r="E323" s="27">
        <v>0</v>
      </c>
      <c r="F323" s="27">
        <v>0</v>
      </c>
      <c r="G323" s="27">
        <v>0</v>
      </c>
      <c r="H323" s="27">
        <v>89558000</v>
      </c>
      <c r="I323" s="27">
        <v>7759574.5999999996</v>
      </c>
      <c r="J323" s="27">
        <v>8.6643008999754283</v>
      </c>
    </row>
    <row r="324" spans="1:10" ht="15" x14ac:dyDescent="0.25">
      <c r="A324" s="21" t="s">
        <v>3139</v>
      </c>
      <c r="B324" s="22" t="s">
        <v>2887</v>
      </c>
      <c r="C324" s="27">
        <v>0</v>
      </c>
      <c r="D324" s="27">
        <v>8499952981</v>
      </c>
      <c r="E324" s="27">
        <v>0</v>
      </c>
      <c r="F324" s="27">
        <v>0</v>
      </c>
      <c r="G324" s="27">
        <v>0</v>
      </c>
      <c r="H324" s="27">
        <v>8499952981</v>
      </c>
      <c r="I324" s="27">
        <v>8499952988</v>
      </c>
      <c r="J324" s="27">
        <v>100.000000082353</v>
      </c>
    </row>
    <row r="325" spans="1:10" ht="15" x14ac:dyDescent="0.25">
      <c r="A325" s="21" t="s">
        <v>3140</v>
      </c>
      <c r="B325" s="22" t="s">
        <v>3094</v>
      </c>
      <c r="C325" s="27">
        <v>0</v>
      </c>
      <c r="D325" s="27">
        <v>8499952981</v>
      </c>
      <c r="E325" s="27">
        <v>0</v>
      </c>
      <c r="F325" s="27">
        <v>0</v>
      </c>
      <c r="G325" s="27">
        <v>0</v>
      </c>
      <c r="H325" s="27">
        <v>8499952981</v>
      </c>
      <c r="I325" s="27">
        <v>8499952988</v>
      </c>
      <c r="J325" s="27">
        <v>100.000000082353</v>
      </c>
    </row>
    <row r="326" spans="1:10" ht="15" x14ac:dyDescent="0.25">
      <c r="A326" s="21" t="s">
        <v>3141</v>
      </c>
      <c r="B326" s="22" t="s">
        <v>3096</v>
      </c>
      <c r="C326" s="27">
        <v>0</v>
      </c>
      <c r="D326" s="27">
        <v>8499952981</v>
      </c>
      <c r="E326" s="27">
        <v>0</v>
      </c>
      <c r="F326" s="27">
        <v>0</v>
      </c>
      <c r="G326" s="27">
        <v>0</v>
      </c>
      <c r="H326" s="27">
        <v>8499952981</v>
      </c>
      <c r="I326" s="27">
        <v>8499952988</v>
      </c>
      <c r="J326" s="27">
        <v>100.000000082353</v>
      </c>
    </row>
    <row r="327" spans="1:10" ht="15" x14ac:dyDescent="0.25">
      <c r="A327" s="21" t="s">
        <v>3142</v>
      </c>
      <c r="B327" s="22" t="s">
        <v>3098</v>
      </c>
      <c r="C327" s="27">
        <v>0</v>
      </c>
      <c r="D327" s="27">
        <v>38441</v>
      </c>
      <c r="E327" s="27">
        <v>0</v>
      </c>
      <c r="F327" s="27">
        <v>0</v>
      </c>
      <c r="G327" s="27">
        <v>0</v>
      </c>
      <c r="H327" s="27">
        <v>38441</v>
      </c>
      <c r="I327" s="27">
        <v>38441</v>
      </c>
      <c r="J327" s="27">
        <v>100</v>
      </c>
    </row>
    <row r="328" spans="1:10" ht="60" x14ac:dyDescent="0.25">
      <c r="A328" s="21" t="s">
        <v>3143</v>
      </c>
      <c r="B328" s="23" t="s">
        <v>2505</v>
      </c>
      <c r="C328" s="27">
        <v>0</v>
      </c>
      <c r="D328" s="27">
        <v>418495329</v>
      </c>
      <c r="E328" s="27">
        <v>0</v>
      </c>
      <c r="F328" s="27">
        <v>0</v>
      </c>
      <c r="G328" s="27">
        <v>0</v>
      </c>
      <c r="H328" s="27">
        <v>418495329</v>
      </c>
      <c r="I328" s="27">
        <v>418495329</v>
      </c>
      <c r="J328" s="27">
        <v>100</v>
      </c>
    </row>
    <row r="329" spans="1:10" ht="15" x14ac:dyDescent="0.25">
      <c r="A329" s="21" t="s">
        <v>3144</v>
      </c>
      <c r="B329" s="22" t="s">
        <v>3104</v>
      </c>
      <c r="C329" s="27">
        <v>0</v>
      </c>
      <c r="D329" s="27">
        <v>94445573</v>
      </c>
      <c r="E329" s="27">
        <v>0</v>
      </c>
      <c r="F329" s="27">
        <v>0</v>
      </c>
      <c r="G329" s="27">
        <v>0</v>
      </c>
      <c r="H329" s="27">
        <v>94445573</v>
      </c>
      <c r="I329" s="27">
        <v>94445573</v>
      </c>
      <c r="J329" s="27">
        <v>100</v>
      </c>
    </row>
    <row r="330" spans="1:10" ht="45" x14ac:dyDescent="0.25">
      <c r="A330" s="21" t="s">
        <v>3145</v>
      </c>
      <c r="B330" s="23" t="s">
        <v>2510</v>
      </c>
      <c r="C330" s="27">
        <v>0</v>
      </c>
      <c r="D330" s="27">
        <v>97317376</v>
      </c>
      <c r="E330" s="27">
        <v>0</v>
      </c>
      <c r="F330" s="27">
        <v>0</v>
      </c>
      <c r="G330" s="27">
        <v>0</v>
      </c>
      <c r="H330" s="27">
        <v>97317376</v>
      </c>
      <c r="I330" s="27">
        <v>97317376</v>
      </c>
      <c r="J330" s="27">
        <v>100</v>
      </c>
    </row>
    <row r="331" spans="1:10" ht="75" x14ac:dyDescent="0.25">
      <c r="A331" s="21" t="s">
        <v>3146</v>
      </c>
      <c r="B331" s="23" t="s">
        <v>2513</v>
      </c>
      <c r="C331" s="27">
        <v>0</v>
      </c>
      <c r="D331" s="27">
        <v>11577900</v>
      </c>
      <c r="E331" s="27">
        <v>0</v>
      </c>
      <c r="F331" s="27">
        <v>0</v>
      </c>
      <c r="G331" s="27">
        <v>0</v>
      </c>
      <c r="H331" s="27">
        <v>11577900</v>
      </c>
      <c r="I331" s="27">
        <v>11577900</v>
      </c>
      <c r="J331" s="27">
        <v>100</v>
      </c>
    </row>
    <row r="332" spans="1:10" ht="15" x14ac:dyDescent="0.25">
      <c r="A332" s="21" t="s">
        <v>3147</v>
      </c>
      <c r="B332" s="22" t="s">
        <v>3148</v>
      </c>
      <c r="C332" s="27">
        <v>0</v>
      </c>
      <c r="D332" s="27">
        <v>611793317</v>
      </c>
      <c r="E332" s="27">
        <v>0</v>
      </c>
      <c r="F332" s="27">
        <v>0</v>
      </c>
      <c r="G332" s="27">
        <v>0</v>
      </c>
      <c r="H332" s="27">
        <v>611793317</v>
      </c>
      <c r="I332" s="27">
        <v>611793324</v>
      </c>
      <c r="J332" s="27">
        <v>100.00000114417701</v>
      </c>
    </row>
    <row r="333" spans="1:10" ht="15" x14ac:dyDescent="0.25">
      <c r="A333" s="21" t="s">
        <v>3149</v>
      </c>
      <c r="B333" s="22" t="s">
        <v>3150</v>
      </c>
      <c r="C333" s="27">
        <v>0</v>
      </c>
      <c r="D333" s="27">
        <v>138464451</v>
      </c>
      <c r="E333" s="27">
        <v>0</v>
      </c>
      <c r="F333" s="27">
        <v>0</v>
      </c>
      <c r="G333" s="27">
        <v>0</v>
      </c>
      <c r="H333" s="27">
        <v>138464451</v>
      </c>
      <c r="I333" s="27">
        <v>138464451</v>
      </c>
      <c r="J333" s="27">
        <v>100</v>
      </c>
    </row>
    <row r="334" spans="1:10" ht="15" x14ac:dyDescent="0.25">
      <c r="A334" s="21" t="s">
        <v>3151</v>
      </c>
      <c r="B334" s="22" t="s">
        <v>3152</v>
      </c>
      <c r="C334" s="27">
        <v>0</v>
      </c>
      <c r="D334" s="27">
        <v>600774312</v>
      </c>
      <c r="E334" s="27">
        <v>0</v>
      </c>
      <c r="F334" s="27">
        <v>0</v>
      </c>
      <c r="G334" s="27">
        <v>0</v>
      </c>
      <c r="H334" s="27">
        <v>600774312</v>
      </c>
      <c r="I334" s="27">
        <v>600774312</v>
      </c>
      <c r="J334" s="27">
        <v>100</v>
      </c>
    </row>
    <row r="335" spans="1:10" ht="15" x14ac:dyDescent="0.25">
      <c r="A335" s="21" t="s">
        <v>3153</v>
      </c>
      <c r="B335" s="22" t="s">
        <v>2543</v>
      </c>
      <c r="C335" s="27">
        <v>0</v>
      </c>
      <c r="D335" s="27">
        <v>6135374673</v>
      </c>
      <c r="E335" s="27">
        <v>0</v>
      </c>
      <c r="F335" s="27">
        <v>0</v>
      </c>
      <c r="G335" s="27">
        <v>0</v>
      </c>
      <c r="H335" s="27">
        <v>6135374673</v>
      </c>
      <c r="I335" s="27">
        <v>6135374673</v>
      </c>
      <c r="J335" s="27">
        <v>100</v>
      </c>
    </row>
    <row r="336" spans="1:10" ht="15" x14ac:dyDescent="0.25">
      <c r="A336" s="21" t="s">
        <v>3154</v>
      </c>
      <c r="B336" s="22" t="s">
        <v>3155</v>
      </c>
      <c r="C336" s="27">
        <v>0</v>
      </c>
      <c r="D336" s="27">
        <v>391671609</v>
      </c>
      <c r="E336" s="27">
        <v>0</v>
      </c>
      <c r="F336" s="27">
        <v>0</v>
      </c>
      <c r="G336" s="27">
        <v>0</v>
      </c>
      <c r="H336" s="27">
        <v>391671609</v>
      </c>
      <c r="I336" s="27">
        <v>391671609</v>
      </c>
      <c r="J336" s="27">
        <v>100</v>
      </c>
    </row>
    <row r="337" spans="1:10" ht="15" x14ac:dyDescent="0.25">
      <c r="A337" s="21" t="s">
        <v>3156</v>
      </c>
      <c r="B337" s="22" t="s">
        <v>3157</v>
      </c>
      <c r="C337" s="27">
        <v>1266816000</v>
      </c>
      <c r="D337" s="27">
        <v>151158389</v>
      </c>
      <c r="E337" s="27">
        <v>168042601</v>
      </c>
      <c r="F337" s="27">
        <v>0</v>
      </c>
      <c r="G337" s="27">
        <v>0</v>
      </c>
      <c r="H337" s="27">
        <v>1249931788</v>
      </c>
      <c r="I337" s="27">
        <v>1058801247.61</v>
      </c>
      <c r="J337" s="27">
        <v>84.708722329894101</v>
      </c>
    </row>
    <row r="338" spans="1:10" ht="15" x14ac:dyDescent="0.25">
      <c r="A338" s="21" t="s">
        <v>3158</v>
      </c>
      <c r="B338" s="22" t="s">
        <v>2629</v>
      </c>
      <c r="C338" s="27">
        <v>1266816000</v>
      </c>
      <c r="D338" s="27">
        <v>151158389</v>
      </c>
      <c r="E338" s="27">
        <v>168042601</v>
      </c>
      <c r="F338" s="27">
        <v>0</v>
      </c>
      <c r="G338" s="27">
        <v>0</v>
      </c>
      <c r="H338" s="27">
        <v>1249931788</v>
      </c>
      <c r="I338" s="27">
        <v>1058801247.61</v>
      </c>
      <c r="J338" s="27">
        <v>84.708722329894101</v>
      </c>
    </row>
    <row r="339" spans="1:10" ht="15" x14ac:dyDescent="0.25">
      <c r="A339" s="21" t="s">
        <v>3159</v>
      </c>
      <c r="B339" s="22" t="s">
        <v>2766</v>
      </c>
      <c r="C339" s="27">
        <v>1255898000</v>
      </c>
      <c r="D339" s="27">
        <v>0</v>
      </c>
      <c r="E339" s="27">
        <v>168042601</v>
      </c>
      <c r="F339" s="27">
        <v>0</v>
      </c>
      <c r="G339" s="27">
        <v>0</v>
      </c>
      <c r="H339" s="27">
        <v>1087855399</v>
      </c>
      <c r="I339" s="27">
        <v>906546165.79999995</v>
      </c>
      <c r="J339" s="27">
        <v>83.333333330269198</v>
      </c>
    </row>
    <row r="340" spans="1:10" ht="15" x14ac:dyDescent="0.25">
      <c r="A340" s="21" t="s">
        <v>3160</v>
      </c>
      <c r="B340" s="22" t="s">
        <v>2768</v>
      </c>
      <c r="C340" s="27">
        <v>1255898000</v>
      </c>
      <c r="D340" s="27">
        <v>0</v>
      </c>
      <c r="E340" s="27">
        <v>168042601</v>
      </c>
      <c r="F340" s="27">
        <v>0</v>
      </c>
      <c r="G340" s="27">
        <v>0</v>
      </c>
      <c r="H340" s="27">
        <v>1087855399</v>
      </c>
      <c r="I340" s="27">
        <v>906546165.79999995</v>
      </c>
      <c r="J340" s="27">
        <v>83.333333330269198</v>
      </c>
    </row>
    <row r="341" spans="1:10" ht="15" x14ac:dyDescent="0.25">
      <c r="A341" s="21" t="s">
        <v>3161</v>
      </c>
      <c r="B341" s="22" t="s">
        <v>2325</v>
      </c>
      <c r="C341" s="27">
        <v>1255898000</v>
      </c>
      <c r="D341" s="27">
        <v>0</v>
      </c>
      <c r="E341" s="27">
        <v>168042601</v>
      </c>
      <c r="F341" s="27">
        <v>0</v>
      </c>
      <c r="G341" s="27">
        <v>0</v>
      </c>
      <c r="H341" s="27">
        <v>1087855399</v>
      </c>
      <c r="I341" s="27">
        <v>906546165.79999995</v>
      </c>
      <c r="J341" s="27">
        <v>83.333333330269198</v>
      </c>
    </row>
    <row r="342" spans="1:10" ht="15" x14ac:dyDescent="0.25">
      <c r="A342" s="21" t="s">
        <v>3162</v>
      </c>
      <c r="B342" s="22" t="s">
        <v>706</v>
      </c>
      <c r="C342" s="27">
        <v>1255898000</v>
      </c>
      <c r="D342" s="27">
        <v>0</v>
      </c>
      <c r="E342" s="27">
        <v>168042601</v>
      </c>
      <c r="F342" s="27">
        <v>0</v>
      </c>
      <c r="G342" s="27">
        <v>0</v>
      </c>
      <c r="H342" s="27">
        <v>1087855399</v>
      </c>
      <c r="I342" s="27">
        <v>906546165.79999995</v>
      </c>
      <c r="J342" s="27">
        <v>83.333333330269198</v>
      </c>
    </row>
    <row r="343" spans="1:10" ht="15" x14ac:dyDescent="0.25">
      <c r="A343" s="21" t="s">
        <v>3163</v>
      </c>
      <c r="B343" s="22" t="s">
        <v>3164</v>
      </c>
      <c r="C343" s="27">
        <v>16408000</v>
      </c>
      <c r="D343" s="27">
        <v>0</v>
      </c>
      <c r="E343" s="27">
        <v>16408000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</row>
    <row r="344" spans="1:10" ht="15" x14ac:dyDescent="0.25">
      <c r="A344" s="21" t="s">
        <v>3165</v>
      </c>
      <c r="B344" s="22" t="s">
        <v>3166</v>
      </c>
      <c r="C344" s="27">
        <v>9758000</v>
      </c>
      <c r="D344" s="27">
        <v>0</v>
      </c>
      <c r="E344" s="27">
        <v>9758000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</row>
    <row r="345" spans="1:10" ht="15" x14ac:dyDescent="0.25">
      <c r="A345" s="21" t="s">
        <v>3167</v>
      </c>
      <c r="B345" s="22" t="s">
        <v>3168</v>
      </c>
      <c r="C345" s="27">
        <v>1229732000</v>
      </c>
      <c r="D345" s="27">
        <v>0</v>
      </c>
      <c r="E345" s="27">
        <v>141876601</v>
      </c>
      <c r="F345" s="27">
        <v>0</v>
      </c>
      <c r="G345" s="27">
        <v>0</v>
      </c>
      <c r="H345" s="27">
        <v>1087855399</v>
      </c>
      <c r="I345" s="27">
        <v>906546165.79999995</v>
      </c>
      <c r="J345" s="27">
        <v>83.333333330269198</v>
      </c>
    </row>
    <row r="346" spans="1:10" ht="15" x14ac:dyDescent="0.25">
      <c r="A346" s="21" t="s">
        <v>3169</v>
      </c>
      <c r="B346" s="22" t="s">
        <v>2828</v>
      </c>
      <c r="C346" s="27">
        <v>10918000</v>
      </c>
      <c r="D346" s="27">
        <v>151158389</v>
      </c>
      <c r="E346" s="27">
        <v>0</v>
      </c>
      <c r="F346" s="27">
        <v>0</v>
      </c>
      <c r="G346" s="27">
        <v>0</v>
      </c>
      <c r="H346" s="27">
        <v>162076389</v>
      </c>
      <c r="I346" s="27">
        <v>152255081.81</v>
      </c>
      <c r="J346" s="27">
        <v>93.940322060111995</v>
      </c>
    </row>
    <row r="347" spans="1:10" ht="15" x14ac:dyDescent="0.25">
      <c r="A347" s="21" t="s">
        <v>3170</v>
      </c>
      <c r="B347" s="22" t="s">
        <v>2836</v>
      </c>
      <c r="C347" s="27">
        <v>10918000</v>
      </c>
      <c r="D347" s="27">
        <v>0</v>
      </c>
      <c r="E347" s="27">
        <v>0</v>
      </c>
      <c r="F347" s="27">
        <v>0</v>
      </c>
      <c r="G347" s="27">
        <v>0</v>
      </c>
      <c r="H347" s="27">
        <v>10918000</v>
      </c>
      <c r="I347" s="27">
        <v>1096699.81</v>
      </c>
      <c r="J347" s="27">
        <v>10.044878274409198</v>
      </c>
    </row>
    <row r="348" spans="1:10" ht="15" x14ac:dyDescent="0.25">
      <c r="A348" s="21" t="s">
        <v>3171</v>
      </c>
      <c r="B348" s="22" t="s">
        <v>2838</v>
      </c>
      <c r="C348" s="27">
        <v>10918000</v>
      </c>
      <c r="D348" s="27">
        <v>0</v>
      </c>
      <c r="E348" s="27">
        <v>0</v>
      </c>
      <c r="F348" s="27">
        <v>0</v>
      </c>
      <c r="G348" s="27">
        <v>0</v>
      </c>
      <c r="H348" s="27">
        <v>10918000</v>
      </c>
      <c r="I348" s="27">
        <v>1096699.81</v>
      </c>
      <c r="J348" s="27">
        <v>10.044878274409198</v>
      </c>
    </row>
    <row r="349" spans="1:10" ht="15" x14ac:dyDescent="0.25">
      <c r="A349" s="21" t="s">
        <v>3172</v>
      </c>
      <c r="B349" s="22" t="s">
        <v>2840</v>
      </c>
      <c r="C349" s="27">
        <v>10918000</v>
      </c>
      <c r="D349" s="27">
        <v>0</v>
      </c>
      <c r="E349" s="27">
        <v>0</v>
      </c>
      <c r="F349" s="27">
        <v>0</v>
      </c>
      <c r="G349" s="27">
        <v>0</v>
      </c>
      <c r="H349" s="27">
        <v>10918000</v>
      </c>
      <c r="I349" s="27">
        <v>1096699.81</v>
      </c>
      <c r="J349" s="27">
        <v>10.044878274409198</v>
      </c>
    </row>
    <row r="350" spans="1:10" ht="75" x14ac:dyDescent="0.25">
      <c r="A350" s="21" t="s">
        <v>3173</v>
      </c>
      <c r="B350" s="23" t="s">
        <v>3091</v>
      </c>
      <c r="C350" s="27">
        <v>10918000</v>
      </c>
      <c r="D350" s="27">
        <v>0</v>
      </c>
      <c r="E350" s="27">
        <v>0</v>
      </c>
      <c r="F350" s="27">
        <v>0</v>
      </c>
      <c r="G350" s="27">
        <v>0</v>
      </c>
      <c r="H350" s="27">
        <v>10918000</v>
      </c>
      <c r="I350" s="27">
        <v>1096699.81</v>
      </c>
      <c r="J350" s="27">
        <v>10.044878274409198</v>
      </c>
    </row>
    <row r="351" spans="1:10" ht="15" x14ac:dyDescent="0.25">
      <c r="A351" s="21" t="s">
        <v>3174</v>
      </c>
      <c r="B351" s="22" t="s">
        <v>2887</v>
      </c>
      <c r="C351" s="27">
        <v>0</v>
      </c>
      <c r="D351" s="27">
        <v>151158389</v>
      </c>
      <c r="E351" s="27">
        <v>0</v>
      </c>
      <c r="F351" s="27">
        <v>0</v>
      </c>
      <c r="G351" s="27">
        <v>0</v>
      </c>
      <c r="H351" s="27">
        <v>151158389</v>
      </c>
      <c r="I351" s="27">
        <v>151158382</v>
      </c>
      <c r="J351" s="27">
        <v>99.999995369095899</v>
      </c>
    </row>
    <row r="352" spans="1:10" ht="15" x14ac:dyDescent="0.25">
      <c r="A352" s="21" t="s">
        <v>3175</v>
      </c>
      <c r="B352" s="22" t="s">
        <v>3094</v>
      </c>
      <c r="C352" s="27">
        <v>0</v>
      </c>
      <c r="D352" s="27">
        <v>151158389</v>
      </c>
      <c r="E352" s="27">
        <v>0</v>
      </c>
      <c r="F352" s="27">
        <v>0</v>
      </c>
      <c r="G352" s="27">
        <v>0</v>
      </c>
      <c r="H352" s="27">
        <v>151158389</v>
      </c>
      <c r="I352" s="27">
        <v>151158382</v>
      </c>
      <c r="J352" s="27">
        <v>99.999995369095899</v>
      </c>
    </row>
    <row r="353" spans="1:10" ht="15" x14ac:dyDescent="0.25">
      <c r="A353" s="21" t="s">
        <v>3176</v>
      </c>
      <c r="B353" s="22" t="s">
        <v>3096</v>
      </c>
      <c r="C353" s="27">
        <v>0</v>
      </c>
      <c r="D353" s="27">
        <v>151158389</v>
      </c>
      <c r="E353" s="27">
        <v>0</v>
      </c>
      <c r="F353" s="27">
        <v>0</v>
      </c>
      <c r="G353" s="27">
        <v>0</v>
      </c>
      <c r="H353" s="27">
        <v>151158389</v>
      </c>
      <c r="I353" s="27">
        <v>151158382</v>
      </c>
      <c r="J353" s="27">
        <v>99.999995369095899</v>
      </c>
    </row>
    <row r="354" spans="1:10" ht="15" x14ac:dyDescent="0.25">
      <c r="A354" s="21" t="s">
        <v>3177</v>
      </c>
      <c r="B354" s="22" t="s">
        <v>3098</v>
      </c>
      <c r="C354" s="27">
        <v>0</v>
      </c>
      <c r="D354" s="27">
        <v>25647573</v>
      </c>
      <c r="E354" s="27">
        <v>0</v>
      </c>
      <c r="F354" s="27">
        <v>0</v>
      </c>
      <c r="G354" s="27">
        <v>0</v>
      </c>
      <c r="H354" s="27">
        <v>25647573</v>
      </c>
      <c r="I354" s="27">
        <v>25647573</v>
      </c>
      <c r="J354" s="27">
        <v>100</v>
      </c>
    </row>
    <row r="355" spans="1:10" ht="45" x14ac:dyDescent="0.25">
      <c r="A355" s="21" t="s">
        <v>3178</v>
      </c>
      <c r="B355" s="23" t="s">
        <v>3100</v>
      </c>
      <c r="C355" s="27">
        <v>0</v>
      </c>
      <c r="D355" s="27">
        <v>4101714</v>
      </c>
      <c r="E355" s="27">
        <v>0</v>
      </c>
      <c r="F355" s="27">
        <v>0</v>
      </c>
      <c r="G355" s="27">
        <v>0</v>
      </c>
      <c r="H355" s="27">
        <v>4101714</v>
      </c>
      <c r="I355" s="27">
        <v>4101714</v>
      </c>
      <c r="J355" s="27">
        <v>100</v>
      </c>
    </row>
    <row r="356" spans="1:10" ht="15" x14ac:dyDescent="0.25">
      <c r="A356" s="21" t="s">
        <v>3179</v>
      </c>
      <c r="B356" s="22" t="s">
        <v>3102</v>
      </c>
      <c r="C356" s="27">
        <v>0</v>
      </c>
      <c r="D356" s="27">
        <v>40804270</v>
      </c>
      <c r="E356" s="27">
        <v>0</v>
      </c>
      <c r="F356" s="27">
        <v>0</v>
      </c>
      <c r="G356" s="27">
        <v>0</v>
      </c>
      <c r="H356" s="27">
        <v>40804270</v>
      </c>
      <c r="I356" s="27">
        <v>40804270</v>
      </c>
      <c r="J356" s="27">
        <v>100</v>
      </c>
    </row>
    <row r="357" spans="1:10" ht="15" x14ac:dyDescent="0.25">
      <c r="A357" s="21" t="s">
        <v>3180</v>
      </c>
      <c r="B357" s="22" t="s">
        <v>3104</v>
      </c>
      <c r="C357" s="27">
        <v>0</v>
      </c>
      <c r="D357" s="27">
        <v>38420595</v>
      </c>
      <c r="E357" s="27">
        <v>0</v>
      </c>
      <c r="F357" s="27">
        <v>0</v>
      </c>
      <c r="G357" s="27">
        <v>0</v>
      </c>
      <c r="H357" s="27">
        <v>38420595</v>
      </c>
      <c r="I357" s="27">
        <v>38420595</v>
      </c>
      <c r="J357" s="27">
        <v>100</v>
      </c>
    </row>
    <row r="358" spans="1:10" ht="15" x14ac:dyDescent="0.25">
      <c r="A358" s="21" t="s">
        <v>3181</v>
      </c>
      <c r="B358" s="22" t="s">
        <v>3148</v>
      </c>
      <c r="C358" s="27">
        <v>0</v>
      </c>
      <c r="D358" s="27">
        <v>7</v>
      </c>
      <c r="E358" s="27">
        <v>0</v>
      </c>
      <c r="F358" s="27">
        <v>0</v>
      </c>
      <c r="G358" s="27">
        <v>0</v>
      </c>
      <c r="H358" s="27">
        <v>7</v>
      </c>
      <c r="I358" s="27">
        <v>0</v>
      </c>
      <c r="J358" s="27">
        <v>0</v>
      </c>
    </row>
    <row r="359" spans="1:10" ht="15" x14ac:dyDescent="0.25">
      <c r="A359" s="21" t="s">
        <v>3182</v>
      </c>
      <c r="B359" s="22" t="s">
        <v>3108</v>
      </c>
      <c r="C359" s="27">
        <v>0</v>
      </c>
      <c r="D359" s="27">
        <v>42184230</v>
      </c>
      <c r="E359" s="27">
        <v>0</v>
      </c>
      <c r="F359" s="27">
        <v>0</v>
      </c>
      <c r="G359" s="27">
        <v>0</v>
      </c>
      <c r="H359" s="27">
        <v>42184230</v>
      </c>
      <c r="I359" s="27">
        <v>42184230</v>
      </c>
      <c r="J359" s="27">
        <v>100</v>
      </c>
    </row>
    <row r="360" spans="1:10" ht="15" x14ac:dyDescent="0.25">
      <c r="A360" s="21" t="s">
        <v>3183</v>
      </c>
      <c r="B360" s="22" t="s">
        <v>3184</v>
      </c>
      <c r="C360" s="27">
        <v>710082243</v>
      </c>
      <c r="D360" s="27">
        <v>561395895</v>
      </c>
      <c r="E360" s="27">
        <v>0</v>
      </c>
      <c r="F360" s="27">
        <v>0</v>
      </c>
      <c r="G360" s="27">
        <v>0</v>
      </c>
      <c r="H360" s="27">
        <v>1271478138</v>
      </c>
      <c r="I360" s="27">
        <v>1279596656.1199999</v>
      </c>
      <c r="J360" s="27">
        <v>100.638510240748</v>
      </c>
    </row>
    <row r="361" spans="1:10" ht="15" x14ac:dyDescent="0.25">
      <c r="A361" s="21" t="s">
        <v>3185</v>
      </c>
      <c r="B361" s="22" t="s">
        <v>2629</v>
      </c>
      <c r="C361" s="27">
        <v>710082243</v>
      </c>
      <c r="D361" s="27">
        <v>561395895</v>
      </c>
      <c r="E361" s="27">
        <v>0</v>
      </c>
      <c r="F361" s="27">
        <v>0</v>
      </c>
      <c r="G361" s="27">
        <v>0</v>
      </c>
      <c r="H361" s="27">
        <v>1271478138</v>
      </c>
      <c r="I361" s="27">
        <v>1279596656.1199999</v>
      </c>
      <c r="J361" s="27">
        <v>100.638510240748</v>
      </c>
    </row>
    <row r="362" spans="1:10" ht="15" x14ac:dyDescent="0.25">
      <c r="A362" s="21" t="s">
        <v>3186</v>
      </c>
      <c r="B362" s="22" t="s">
        <v>2766</v>
      </c>
      <c r="C362" s="27">
        <v>709882243</v>
      </c>
      <c r="D362" s="27">
        <v>268952656</v>
      </c>
      <c r="E362" s="27">
        <v>0</v>
      </c>
      <c r="F362" s="27">
        <v>0</v>
      </c>
      <c r="G362" s="27">
        <v>0</v>
      </c>
      <c r="H362" s="27">
        <v>978834899</v>
      </c>
      <c r="I362" s="27">
        <v>986689194</v>
      </c>
      <c r="J362" s="27">
        <v>100.80241264466801</v>
      </c>
    </row>
    <row r="363" spans="1:10" ht="15" x14ac:dyDescent="0.25">
      <c r="A363" s="21" t="s">
        <v>3187</v>
      </c>
      <c r="B363" s="22" t="s">
        <v>27</v>
      </c>
      <c r="C363" s="27">
        <v>709882243</v>
      </c>
      <c r="D363" s="27">
        <v>268952656</v>
      </c>
      <c r="E363" s="27">
        <v>0</v>
      </c>
      <c r="F363" s="27">
        <v>0</v>
      </c>
      <c r="G363" s="27">
        <v>0</v>
      </c>
      <c r="H363" s="27">
        <v>978834899</v>
      </c>
      <c r="I363" s="27">
        <v>986689194</v>
      </c>
      <c r="J363" s="27">
        <v>100.80241264466801</v>
      </c>
    </row>
    <row r="364" spans="1:10" ht="15" x14ac:dyDescent="0.25">
      <c r="A364" s="21" t="s">
        <v>3188</v>
      </c>
      <c r="B364" s="22" t="s">
        <v>27</v>
      </c>
      <c r="C364" s="27">
        <v>709882243</v>
      </c>
      <c r="D364" s="27">
        <v>268952656</v>
      </c>
      <c r="E364" s="27">
        <v>0</v>
      </c>
      <c r="F364" s="27">
        <v>0</v>
      </c>
      <c r="G364" s="27">
        <v>0</v>
      </c>
      <c r="H364" s="27">
        <v>978834899</v>
      </c>
      <c r="I364" s="27">
        <v>986689194</v>
      </c>
      <c r="J364" s="27">
        <v>100.80241264466801</v>
      </c>
    </row>
    <row r="365" spans="1:10" ht="15" x14ac:dyDescent="0.25">
      <c r="A365" s="21" t="s">
        <v>3189</v>
      </c>
      <c r="B365" s="22" t="s">
        <v>2811</v>
      </c>
      <c r="C365" s="27">
        <v>709882243</v>
      </c>
      <c r="D365" s="27">
        <v>268952656</v>
      </c>
      <c r="E365" s="27">
        <v>0</v>
      </c>
      <c r="F365" s="27">
        <v>0</v>
      </c>
      <c r="G365" s="27">
        <v>0</v>
      </c>
      <c r="H365" s="27">
        <v>978834899</v>
      </c>
      <c r="I365" s="27">
        <v>986689194</v>
      </c>
      <c r="J365" s="27">
        <v>100.80241264466801</v>
      </c>
    </row>
    <row r="366" spans="1:10" ht="15" x14ac:dyDescent="0.25">
      <c r="A366" s="21" t="s">
        <v>3190</v>
      </c>
      <c r="B366" s="22" t="s">
        <v>3079</v>
      </c>
      <c r="C366" s="27">
        <v>709882243</v>
      </c>
      <c r="D366" s="27">
        <v>268952656</v>
      </c>
      <c r="E366" s="27">
        <v>0</v>
      </c>
      <c r="F366" s="27">
        <v>0</v>
      </c>
      <c r="G366" s="27">
        <v>0</v>
      </c>
      <c r="H366" s="27">
        <v>978834899</v>
      </c>
      <c r="I366" s="27">
        <v>986689194</v>
      </c>
      <c r="J366" s="27">
        <v>100.80241264466801</v>
      </c>
    </row>
    <row r="367" spans="1:10" ht="15" x14ac:dyDescent="0.25">
      <c r="A367" s="21" t="s">
        <v>3191</v>
      </c>
      <c r="B367" s="22" t="s">
        <v>2828</v>
      </c>
      <c r="C367" s="27">
        <v>200000</v>
      </c>
      <c r="D367" s="27">
        <v>292443239</v>
      </c>
      <c r="E367" s="27">
        <v>0</v>
      </c>
      <c r="F367" s="27">
        <v>0</v>
      </c>
      <c r="G367" s="27">
        <v>0</v>
      </c>
      <c r="H367" s="27">
        <v>292643239</v>
      </c>
      <c r="I367" s="27">
        <v>292907462.12</v>
      </c>
      <c r="J367" s="27">
        <v>100.09028847579201</v>
      </c>
    </row>
    <row r="368" spans="1:10" ht="15" x14ac:dyDescent="0.25">
      <c r="A368" s="21" t="s">
        <v>3192</v>
      </c>
      <c r="B368" s="22" t="s">
        <v>2836</v>
      </c>
      <c r="C368" s="27">
        <v>200000</v>
      </c>
      <c r="D368" s="27">
        <v>0</v>
      </c>
      <c r="E368" s="27">
        <v>0</v>
      </c>
      <c r="F368" s="27">
        <v>0</v>
      </c>
      <c r="G368" s="27">
        <v>0</v>
      </c>
      <c r="H368" s="27">
        <v>200000</v>
      </c>
      <c r="I368" s="27">
        <v>464223.12</v>
      </c>
      <c r="J368" s="27">
        <v>232.11156</v>
      </c>
    </row>
    <row r="369" spans="1:10" ht="15" x14ac:dyDescent="0.25">
      <c r="A369" s="21" t="s">
        <v>3193</v>
      </c>
      <c r="B369" s="22" t="s">
        <v>2838</v>
      </c>
      <c r="C369" s="27">
        <v>200000</v>
      </c>
      <c r="D369" s="27">
        <v>0</v>
      </c>
      <c r="E369" s="27">
        <v>0</v>
      </c>
      <c r="F369" s="27">
        <v>0</v>
      </c>
      <c r="G369" s="27">
        <v>0</v>
      </c>
      <c r="H369" s="27">
        <v>200000</v>
      </c>
      <c r="I369" s="27">
        <v>464223.12</v>
      </c>
      <c r="J369" s="27">
        <v>232.11156</v>
      </c>
    </row>
    <row r="370" spans="1:10" ht="15" x14ac:dyDescent="0.25">
      <c r="A370" s="21" t="s">
        <v>3194</v>
      </c>
      <c r="B370" s="22" t="s">
        <v>2840</v>
      </c>
      <c r="C370" s="27">
        <v>200000</v>
      </c>
      <c r="D370" s="27">
        <v>0</v>
      </c>
      <c r="E370" s="27">
        <v>0</v>
      </c>
      <c r="F370" s="27">
        <v>0</v>
      </c>
      <c r="G370" s="27">
        <v>0</v>
      </c>
      <c r="H370" s="27">
        <v>200000</v>
      </c>
      <c r="I370" s="27">
        <v>464223.12</v>
      </c>
      <c r="J370" s="27">
        <v>232.11156</v>
      </c>
    </row>
    <row r="371" spans="1:10" ht="75" x14ac:dyDescent="0.25">
      <c r="A371" s="21" t="s">
        <v>3195</v>
      </c>
      <c r="B371" s="23" t="s">
        <v>3091</v>
      </c>
      <c r="C371" s="27">
        <v>200000</v>
      </c>
      <c r="D371" s="27">
        <v>0</v>
      </c>
      <c r="E371" s="27">
        <v>0</v>
      </c>
      <c r="F371" s="27">
        <v>0</v>
      </c>
      <c r="G371" s="27">
        <v>0</v>
      </c>
      <c r="H371" s="27">
        <v>200000</v>
      </c>
      <c r="I371" s="27">
        <v>464223.12</v>
      </c>
      <c r="J371" s="27">
        <v>232.11156</v>
      </c>
    </row>
    <row r="372" spans="1:10" ht="15" x14ac:dyDescent="0.25">
      <c r="A372" s="21" t="s">
        <v>3196</v>
      </c>
      <c r="B372" s="22" t="s">
        <v>2887</v>
      </c>
      <c r="C372" s="27">
        <v>0</v>
      </c>
      <c r="D372" s="27">
        <v>292443239</v>
      </c>
      <c r="E372" s="27">
        <v>0</v>
      </c>
      <c r="F372" s="27">
        <v>0</v>
      </c>
      <c r="G372" s="27">
        <v>0</v>
      </c>
      <c r="H372" s="27">
        <v>292443239</v>
      </c>
      <c r="I372" s="27">
        <v>292443239</v>
      </c>
      <c r="J372" s="27">
        <v>100</v>
      </c>
    </row>
    <row r="373" spans="1:10" ht="15" x14ac:dyDescent="0.25">
      <c r="A373" s="21" t="s">
        <v>3197</v>
      </c>
      <c r="B373" s="22" t="s">
        <v>3094</v>
      </c>
      <c r="C373" s="27">
        <v>0</v>
      </c>
      <c r="D373" s="27">
        <v>292443239</v>
      </c>
      <c r="E373" s="27">
        <v>0</v>
      </c>
      <c r="F373" s="27">
        <v>0</v>
      </c>
      <c r="G373" s="27">
        <v>0</v>
      </c>
      <c r="H373" s="27">
        <v>292443239</v>
      </c>
      <c r="I373" s="27">
        <v>292443239</v>
      </c>
      <c r="J373" s="27">
        <v>100</v>
      </c>
    </row>
    <row r="374" spans="1:10" ht="15" x14ac:dyDescent="0.25">
      <c r="A374" s="21" t="s">
        <v>3198</v>
      </c>
      <c r="B374" s="22" t="s">
        <v>3096</v>
      </c>
      <c r="C374" s="27">
        <v>0</v>
      </c>
      <c r="D374" s="27">
        <v>292443239</v>
      </c>
      <c r="E374" s="27">
        <v>0</v>
      </c>
      <c r="F374" s="27">
        <v>0</v>
      </c>
      <c r="G374" s="27">
        <v>0</v>
      </c>
      <c r="H374" s="27">
        <v>292443239</v>
      </c>
      <c r="I374" s="27">
        <v>292443239</v>
      </c>
      <c r="J374" s="27">
        <v>100</v>
      </c>
    </row>
    <row r="375" spans="1:10" ht="15" x14ac:dyDescent="0.25">
      <c r="A375" s="21" t="s">
        <v>3199</v>
      </c>
      <c r="B375" s="22" t="s">
        <v>3098</v>
      </c>
      <c r="C375" s="27">
        <v>0</v>
      </c>
      <c r="D375" s="27">
        <v>291009313</v>
      </c>
      <c r="E375" s="27">
        <v>0</v>
      </c>
      <c r="F375" s="27">
        <v>0</v>
      </c>
      <c r="G375" s="27">
        <v>0</v>
      </c>
      <c r="H375" s="27">
        <v>291009313</v>
      </c>
      <c r="I375" s="27">
        <v>291009313</v>
      </c>
      <c r="J375" s="27">
        <v>100</v>
      </c>
    </row>
    <row r="376" spans="1:10" ht="15" x14ac:dyDescent="0.25">
      <c r="A376" s="21" t="s">
        <v>3200</v>
      </c>
      <c r="B376" s="22" t="s">
        <v>3104</v>
      </c>
      <c r="C376" s="27">
        <v>0</v>
      </c>
      <c r="D376" s="27">
        <v>1433926</v>
      </c>
      <c r="E376" s="27">
        <v>0</v>
      </c>
      <c r="F376" s="27">
        <v>0</v>
      </c>
      <c r="G376" s="27">
        <v>0</v>
      </c>
      <c r="H376" s="27">
        <v>1433926</v>
      </c>
      <c r="I376" s="27">
        <v>1433926</v>
      </c>
      <c r="J376" s="27">
        <v>100</v>
      </c>
    </row>
    <row r="377" spans="1:10" ht="15" x14ac:dyDescent="0.25">
      <c r="A377" s="20"/>
      <c r="B377" s="19"/>
      <c r="C377" s="27"/>
      <c r="D377" s="27"/>
      <c r="E377" s="27"/>
      <c r="F377" s="27"/>
      <c r="G377" s="27"/>
      <c r="H377" s="27"/>
      <c r="I377" s="27"/>
      <c r="J377" s="27"/>
    </row>
    <row r="378" spans="1:10" ht="15" x14ac:dyDescent="0.25">
      <c r="A378" s="20"/>
      <c r="B378" s="19"/>
      <c r="C378" s="27"/>
      <c r="D378" s="27"/>
      <c r="E378" s="27"/>
      <c r="F378" s="27"/>
      <c r="G378" s="27"/>
      <c r="H378" s="27"/>
      <c r="I378" s="27"/>
      <c r="J378" s="27"/>
    </row>
    <row r="379" spans="1:10" ht="15" x14ac:dyDescent="0.25">
      <c r="A379" s="20"/>
      <c r="B379" s="19"/>
      <c r="C379" s="27"/>
      <c r="D379" s="27"/>
      <c r="E379" s="27"/>
      <c r="F379" s="27"/>
      <c r="G379" s="27"/>
      <c r="H379" s="27"/>
      <c r="I379" s="27"/>
      <c r="J379" s="27"/>
    </row>
    <row r="380" spans="1:10" ht="15" x14ac:dyDescent="0.25">
      <c r="A380" s="20"/>
      <c r="B380" s="19"/>
      <c r="C380" s="27"/>
      <c r="D380" s="27"/>
      <c r="E380" s="27"/>
      <c r="F380" s="27"/>
      <c r="G380" s="27"/>
      <c r="H380" s="27"/>
      <c r="I380" s="27"/>
      <c r="J380" s="27"/>
    </row>
    <row r="381" spans="1:10" ht="15" x14ac:dyDescent="0.25">
      <c r="A381" s="20"/>
      <c r="B381" s="19"/>
      <c r="C381" s="27"/>
      <c r="D381" s="27"/>
      <c r="E381" s="27"/>
      <c r="F381" s="27"/>
      <c r="G381" s="27"/>
      <c r="H381" s="27"/>
      <c r="I381" s="27"/>
      <c r="J381" s="27"/>
    </row>
    <row r="382" spans="1:10" ht="15" x14ac:dyDescent="0.25">
      <c r="A382" s="20"/>
      <c r="B382" s="19"/>
      <c r="C382" s="27"/>
      <c r="D382" s="27"/>
      <c r="E382" s="27"/>
      <c r="F382" s="27"/>
      <c r="G382" s="27"/>
      <c r="H382" s="27"/>
      <c r="I382" s="27"/>
      <c r="J382" s="27"/>
    </row>
    <row r="383" spans="1:10" ht="15" x14ac:dyDescent="0.25">
      <c r="A383" s="20"/>
      <c r="B383" s="19"/>
      <c r="C383" s="27"/>
      <c r="D383" s="27"/>
      <c r="E383" s="27"/>
      <c r="F383" s="27"/>
      <c r="G383" s="27"/>
      <c r="H383" s="27"/>
      <c r="I383" s="27"/>
      <c r="J383" s="27"/>
    </row>
    <row r="384" spans="1:10" ht="15" x14ac:dyDescent="0.25">
      <c r="A384" s="20"/>
      <c r="B384" s="19"/>
      <c r="C384" s="27"/>
      <c r="D384" s="27"/>
      <c r="E384" s="27"/>
      <c r="F384" s="27"/>
      <c r="G384" s="27"/>
      <c r="H384" s="27"/>
      <c r="I384" s="27"/>
      <c r="J384" s="27"/>
    </row>
    <row r="385" spans="1:1" ht="15" x14ac:dyDescent="0.25">
      <c r="A385" s="20"/>
    </row>
    <row r="386" spans="1:1" ht="15" x14ac:dyDescent="0.25">
      <c r="A386" s="20"/>
    </row>
    <row r="387" spans="1:1" ht="15" x14ac:dyDescent="0.25">
      <c r="A387" s="20"/>
    </row>
    <row r="388" spans="1:1" ht="15" x14ac:dyDescent="0.25">
      <c r="A388" s="20"/>
    </row>
    <row r="389" spans="1:1" ht="15" x14ac:dyDescent="0.25">
      <c r="A389" s="20"/>
    </row>
    <row r="390" spans="1:1" ht="15" x14ac:dyDescent="0.25">
      <c r="A390" s="20"/>
    </row>
    <row r="391" spans="1:1" ht="15" x14ac:dyDescent="0.25">
      <c r="A391" s="20"/>
    </row>
    <row r="392" spans="1:1" ht="15" x14ac:dyDescent="0.25">
      <c r="A392" s="20"/>
    </row>
    <row r="393" spans="1:1" ht="15" x14ac:dyDescent="0.25">
      <c r="A393" s="20"/>
    </row>
    <row r="394" spans="1:1" ht="15" x14ac:dyDescent="0.25">
      <c r="A394" s="20"/>
    </row>
    <row r="395" spans="1:1" ht="15" x14ac:dyDescent="0.25">
      <c r="A395" s="20"/>
    </row>
    <row r="396" spans="1:1" ht="15" x14ac:dyDescent="0.25">
      <c r="A396" s="20"/>
    </row>
    <row r="397" spans="1:1" ht="15" x14ac:dyDescent="0.25">
      <c r="A397" s="20"/>
    </row>
    <row r="398" spans="1:1" ht="15" x14ac:dyDescent="0.25">
      <c r="A398" s="20"/>
    </row>
    <row r="399" spans="1:1" ht="15" x14ac:dyDescent="0.25">
      <c r="A399" s="20"/>
    </row>
    <row r="400" spans="1:1" ht="15" x14ac:dyDescent="0.25">
      <c r="A400" s="20"/>
    </row>
    <row r="401" spans="1:1" ht="15" x14ac:dyDescent="0.25">
      <c r="A401" s="20"/>
    </row>
    <row r="402" spans="1:1" ht="15" x14ac:dyDescent="0.25">
      <c r="A402" s="20"/>
    </row>
    <row r="403" spans="1:1" ht="15" x14ac:dyDescent="0.25">
      <c r="A403" s="20"/>
    </row>
    <row r="404" spans="1:1" ht="15" x14ac:dyDescent="0.25">
      <c r="A404" s="20"/>
    </row>
    <row r="405" spans="1:1" ht="15" x14ac:dyDescent="0.25">
      <c r="A405" s="20"/>
    </row>
    <row r="406" spans="1:1" ht="15" x14ac:dyDescent="0.25">
      <c r="A406" s="20"/>
    </row>
    <row r="407" spans="1:1" ht="15" x14ac:dyDescent="0.25">
      <c r="A407" s="20"/>
    </row>
    <row r="408" spans="1:1" ht="15" x14ac:dyDescent="0.25">
      <c r="A408" s="20"/>
    </row>
    <row r="409" spans="1:1" ht="15" x14ac:dyDescent="0.25">
      <c r="A409" s="20"/>
    </row>
    <row r="410" spans="1:1" ht="15" x14ac:dyDescent="0.25">
      <c r="A410" s="20"/>
    </row>
    <row r="411" spans="1:1" ht="15" x14ac:dyDescent="0.25">
      <c r="A411" s="20"/>
    </row>
    <row r="412" spans="1:1" ht="15" x14ac:dyDescent="0.25">
      <c r="A412" s="20"/>
    </row>
    <row r="413" spans="1:1" ht="15" x14ac:dyDescent="0.25">
      <c r="A413" s="20"/>
    </row>
    <row r="414" spans="1:1" ht="15" x14ac:dyDescent="0.25">
      <c r="A414" s="20"/>
    </row>
    <row r="415" spans="1:1" ht="15" x14ac:dyDescent="0.25">
      <c r="A415" s="20"/>
    </row>
    <row r="416" spans="1:1" ht="15" x14ac:dyDescent="0.25">
      <c r="A416" s="20"/>
    </row>
    <row r="417" spans="1:1" ht="15" x14ac:dyDescent="0.25">
      <c r="A417" s="20"/>
    </row>
    <row r="418" spans="1:1" ht="15" x14ac:dyDescent="0.25">
      <c r="A418" s="20"/>
    </row>
    <row r="419" spans="1:1" ht="15" x14ac:dyDescent="0.25">
      <c r="A419" s="20"/>
    </row>
    <row r="420" spans="1:1" ht="15" x14ac:dyDescent="0.25">
      <c r="A420" s="20"/>
    </row>
    <row r="421" spans="1:1" ht="15" x14ac:dyDescent="0.25">
      <c r="A421" s="20"/>
    </row>
    <row r="422" spans="1:1" ht="15" x14ac:dyDescent="0.25">
      <c r="A422" s="20"/>
    </row>
    <row r="423" spans="1:1" ht="15" x14ac:dyDescent="0.25">
      <c r="A423" s="20"/>
    </row>
    <row r="424" spans="1:1" ht="15" x14ac:dyDescent="0.25">
      <c r="A424" s="20"/>
    </row>
    <row r="425" spans="1:1" ht="15" x14ac:dyDescent="0.25">
      <c r="A425" s="20"/>
    </row>
    <row r="426" spans="1:1" ht="15" x14ac:dyDescent="0.25">
      <c r="A426" s="20"/>
    </row>
    <row r="427" spans="1:1" ht="15" x14ac:dyDescent="0.25">
      <c r="A427" s="20"/>
    </row>
    <row r="428" spans="1:1" ht="15" x14ac:dyDescent="0.25">
      <c r="A428" s="20"/>
    </row>
    <row r="429" spans="1:1" ht="15" x14ac:dyDescent="0.25">
      <c r="A429" s="20"/>
    </row>
    <row r="430" spans="1:1" ht="15" x14ac:dyDescent="0.25">
      <c r="A430" s="20"/>
    </row>
    <row r="431" spans="1:1" ht="15" x14ac:dyDescent="0.25">
      <c r="A431" s="20"/>
    </row>
    <row r="432" spans="1:1" ht="15" x14ac:dyDescent="0.25">
      <c r="A432" s="20"/>
    </row>
    <row r="433" spans="1:1" ht="15" x14ac:dyDescent="0.25">
      <c r="A433" s="20"/>
    </row>
    <row r="434" spans="1:1" ht="15" x14ac:dyDescent="0.25">
      <c r="A434" s="20"/>
    </row>
    <row r="435" spans="1:1" ht="15" x14ac:dyDescent="0.25">
      <c r="A435" s="20"/>
    </row>
    <row r="436" spans="1:1" ht="15" x14ac:dyDescent="0.25">
      <c r="A436" s="20"/>
    </row>
    <row r="437" spans="1:1" ht="15" x14ac:dyDescent="0.25">
      <c r="A437" s="20"/>
    </row>
    <row r="438" spans="1:1" ht="15" x14ac:dyDescent="0.25">
      <c r="A438" s="20"/>
    </row>
    <row r="439" spans="1:1" ht="15" x14ac:dyDescent="0.25">
      <c r="A439" s="20"/>
    </row>
    <row r="440" spans="1:1" ht="15" x14ac:dyDescent="0.25">
      <c r="A440" s="20"/>
    </row>
    <row r="441" spans="1:1" ht="15" x14ac:dyDescent="0.25">
      <c r="A441" s="20"/>
    </row>
    <row r="442" spans="1:1" ht="15" x14ac:dyDescent="0.25">
      <c r="A442" s="20"/>
    </row>
    <row r="443" spans="1:1" ht="15" x14ac:dyDescent="0.25">
      <c r="A443" s="20"/>
    </row>
    <row r="444" spans="1:1" ht="15" x14ac:dyDescent="0.25">
      <c r="A444" s="20"/>
    </row>
    <row r="445" spans="1:1" ht="15" x14ac:dyDescent="0.25">
      <c r="A445" s="20"/>
    </row>
    <row r="446" spans="1:1" ht="15" x14ac:dyDescent="0.25">
      <c r="A446" s="20"/>
    </row>
    <row r="447" spans="1:1" ht="15" x14ac:dyDescent="0.25">
      <c r="A447" s="20"/>
    </row>
    <row r="448" spans="1:1" ht="15" x14ac:dyDescent="0.25">
      <c r="A448" s="20"/>
    </row>
    <row r="449" spans="1:1" ht="15" x14ac:dyDescent="0.25">
      <c r="A449" s="20"/>
    </row>
    <row r="450" spans="1:1" ht="15" x14ac:dyDescent="0.25">
      <c r="A450" s="20"/>
    </row>
    <row r="451" spans="1:1" ht="15" x14ac:dyDescent="0.25">
      <c r="A451" s="20"/>
    </row>
    <row r="452" spans="1:1" ht="15" x14ac:dyDescent="0.25">
      <c r="A452" s="20"/>
    </row>
    <row r="453" spans="1:1" ht="15" x14ac:dyDescent="0.25">
      <c r="A453" s="20"/>
    </row>
    <row r="454" spans="1:1" ht="15" x14ac:dyDescent="0.25">
      <c r="A454" s="20"/>
    </row>
    <row r="455" spans="1:1" ht="15" x14ac:dyDescent="0.25">
      <c r="A455" s="20"/>
    </row>
    <row r="456" spans="1:1" ht="15" x14ac:dyDescent="0.25">
      <c r="A456" s="20"/>
    </row>
    <row r="457" spans="1:1" ht="15" x14ac:dyDescent="0.25">
      <c r="A457" s="20"/>
    </row>
    <row r="458" spans="1:1" ht="15" x14ac:dyDescent="0.25">
      <c r="A458" s="20"/>
    </row>
    <row r="459" spans="1:1" ht="15" x14ac:dyDescent="0.25">
      <c r="A459" s="20"/>
    </row>
    <row r="460" spans="1:1" ht="15" x14ac:dyDescent="0.25">
      <c r="A460" s="20"/>
    </row>
    <row r="461" spans="1:1" ht="15" x14ac:dyDescent="0.25">
      <c r="A461" s="20"/>
    </row>
    <row r="462" spans="1:1" ht="15" x14ac:dyDescent="0.25">
      <c r="A462" s="20"/>
    </row>
    <row r="463" spans="1:1" ht="15" x14ac:dyDescent="0.25">
      <c r="A463" s="20"/>
    </row>
    <row r="464" spans="1:1" ht="15" x14ac:dyDescent="0.25">
      <c r="A464" s="20"/>
    </row>
    <row r="465" spans="1:1" ht="15" x14ac:dyDescent="0.25">
      <c r="A465" s="20"/>
    </row>
    <row r="466" spans="1:1" ht="15" x14ac:dyDescent="0.25">
      <c r="A466" s="20"/>
    </row>
    <row r="467" spans="1:1" ht="15" x14ac:dyDescent="0.25">
      <c r="A467" s="20"/>
    </row>
    <row r="468" spans="1:1" ht="15" x14ac:dyDescent="0.25">
      <c r="A468" s="20"/>
    </row>
    <row r="469" spans="1:1" ht="15" x14ac:dyDescent="0.25">
      <c r="A469" s="20"/>
    </row>
    <row r="470" spans="1:1" ht="15" x14ac:dyDescent="0.25">
      <c r="A470" s="20"/>
    </row>
    <row r="471" spans="1:1" ht="15" x14ac:dyDescent="0.25">
      <c r="A471" s="20"/>
    </row>
    <row r="472" spans="1:1" ht="15" x14ac:dyDescent="0.25">
      <c r="A472" s="20"/>
    </row>
    <row r="473" spans="1:1" ht="15" x14ac:dyDescent="0.25">
      <c r="A473" s="20"/>
    </row>
    <row r="474" spans="1:1" ht="15" x14ac:dyDescent="0.25">
      <c r="A474" s="20"/>
    </row>
    <row r="475" spans="1:1" ht="15" x14ac:dyDescent="0.25">
      <c r="A475" s="20"/>
    </row>
    <row r="476" spans="1:1" ht="15" x14ac:dyDescent="0.25">
      <c r="A476" s="20"/>
    </row>
    <row r="477" spans="1:1" ht="15" x14ac:dyDescent="0.25">
      <c r="A477" s="20"/>
    </row>
    <row r="478" spans="1:1" ht="15" x14ac:dyDescent="0.25">
      <c r="A478" s="20"/>
    </row>
    <row r="479" spans="1:1" ht="15" x14ac:dyDescent="0.25">
      <c r="A479" s="20"/>
    </row>
    <row r="480" spans="1:1" ht="15" x14ac:dyDescent="0.25">
      <c r="A480" s="20"/>
    </row>
    <row r="481" spans="1:1" ht="15" x14ac:dyDescent="0.25">
      <c r="A481" s="20"/>
    </row>
    <row r="482" spans="1:1" ht="15" x14ac:dyDescent="0.25">
      <c r="A482" s="20"/>
    </row>
    <row r="483" spans="1:1" ht="15" x14ac:dyDescent="0.25">
      <c r="A483" s="20"/>
    </row>
    <row r="484" spans="1:1" ht="15" x14ac:dyDescent="0.25">
      <c r="A484" s="20"/>
    </row>
    <row r="485" spans="1:1" ht="15" x14ac:dyDescent="0.25">
      <c r="A485" s="20"/>
    </row>
    <row r="486" spans="1:1" ht="15" x14ac:dyDescent="0.25">
      <c r="A486" s="20"/>
    </row>
    <row r="487" spans="1:1" ht="15" x14ac:dyDescent="0.25">
      <c r="A487" s="20"/>
    </row>
    <row r="488" spans="1:1" ht="15" x14ac:dyDescent="0.25">
      <c r="A488" s="20"/>
    </row>
    <row r="489" spans="1:1" ht="15" x14ac:dyDescent="0.25">
      <c r="A489" s="20"/>
    </row>
    <row r="490" spans="1:1" ht="15" x14ac:dyDescent="0.25">
      <c r="A490" s="20"/>
    </row>
    <row r="491" spans="1:1" ht="15" x14ac:dyDescent="0.25">
      <c r="A491" s="20"/>
    </row>
    <row r="492" spans="1:1" ht="15" x14ac:dyDescent="0.25">
      <c r="A492" s="20"/>
    </row>
    <row r="493" spans="1:1" ht="15" x14ac:dyDescent="0.25">
      <c r="A493" s="20"/>
    </row>
    <row r="494" spans="1:1" ht="15" x14ac:dyDescent="0.25">
      <c r="A494" s="20"/>
    </row>
    <row r="495" spans="1:1" ht="15" x14ac:dyDescent="0.25">
      <c r="A495" s="20"/>
    </row>
    <row r="496" spans="1:1" ht="15" x14ac:dyDescent="0.25">
      <c r="A496" s="20"/>
    </row>
    <row r="497" spans="1:1" ht="15" x14ac:dyDescent="0.25">
      <c r="A497" s="20"/>
    </row>
    <row r="498" spans="1:1" ht="15" x14ac:dyDescent="0.25">
      <c r="A498" s="20"/>
    </row>
    <row r="499" spans="1:1" ht="15" x14ac:dyDescent="0.25">
      <c r="A499" s="20"/>
    </row>
    <row r="500" spans="1:1" ht="15" x14ac:dyDescent="0.25">
      <c r="A500" s="20"/>
    </row>
    <row r="501" spans="1:1" ht="15" x14ac:dyDescent="0.25">
      <c r="A501" s="20"/>
    </row>
    <row r="502" spans="1:1" ht="15" x14ac:dyDescent="0.25">
      <c r="A502" s="20"/>
    </row>
    <row r="503" spans="1:1" ht="15" x14ac:dyDescent="0.25">
      <c r="A503" s="20"/>
    </row>
    <row r="504" spans="1:1" ht="15" x14ac:dyDescent="0.25">
      <c r="A504" s="20"/>
    </row>
    <row r="505" spans="1:1" ht="15" x14ac:dyDescent="0.25">
      <c r="A505" s="20"/>
    </row>
    <row r="506" spans="1:1" ht="15" x14ac:dyDescent="0.25">
      <c r="A506" s="20"/>
    </row>
    <row r="507" spans="1:1" ht="15" x14ac:dyDescent="0.25">
      <c r="A507" s="20"/>
    </row>
    <row r="508" spans="1:1" ht="15" x14ac:dyDescent="0.25">
      <c r="A508" s="20"/>
    </row>
    <row r="509" spans="1:1" ht="15" x14ac:dyDescent="0.25">
      <c r="A509" s="20"/>
    </row>
    <row r="510" spans="1:1" ht="15" x14ac:dyDescent="0.25">
      <c r="A510" s="20"/>
    </row>
    <row r="511" spans="1:1" ht="15" x14ac:dyDescent="0.25">
      <c r="A511" s="20"/>
    </row>
    <row r="512" spans="1:1" ht="15" x14ac:dyDescent="0.25">
      <c r="A512" s="20"/>
    </row>
    <row r="513" spans="1:1" ht="15" x14ac:dyDescent="0.25">
      <c r="A513" s="20"/>
    </row>
    <row r="514" spans="1:1" ht="15" x14ac:dyDescent="0.25">
      <c r="A514" s="20"/>
    </row>
    <row r="515" spans="1:1" ht="15" x14ac:dyDescent="0.25">
      <c r="A515" s="20"/>
    </row>
    <row r="516" spans="1:1" ht="15" x14ac:dyDescent="0.25">
      <c r="A516" s="20"/>
    </row>
    <row r="517" spans="1:1" ht="15" x14ac:dyDescent="0.25">
      <c r="A517" s="20"/>
    </row>
    <row r="518" spans="1:1" ht="15" x14ac:dyDescent="0.25">
      <c r="A518" s="20"/>
    </row>
    <row r="519" spans="1:1" ht="15" x14ac:dyDescent="0.25">
      <c r="A519" s="20"/>
    </row>
    <row r="520" spans="1:1" ht="15" x14ac:dyDescent="0.25">
      <c r="A520" s="20"/>
    </row>
    <row r="521" spans="1:1" ht="15" x14ac:dyDescent="0.25">
      <c r="A521" s="20"/>
    </row>
    <row r="522" spans="1:1" ht="15" x14ac:dyDescent="0.25">
      <c r="A522" s="20"/>
    </row>
    <row r="523" spans="1:1" ht="15" x14ac:dyDescent="0.25">
      <c r="A523" s="20"/>
    </row>
    <row r="524" spans="1:1" ht="15" x14ac:dyDescent="0.25">
      <c r="A524" s="20"/>
    </row>
    <row r="525" spans="1:1" ht="15" x14ac:dyDescent="0.25">
      <c r="A525" s="20"/>
    </row>
    <row r="526" spans="1:1" ht="15" x14ac:dyDescent="0.25">
      <c r="A526" s="20"/>
    </row>
    <row r="527" spans="1:1" ht="15" x14ac:dyDescent="0.25">
      <c r="A527" s="20"/>
    </row>
    <row r="528" spans="1:1" ht="15" x14ac:dyDescent="0.25">
      <c r="A528" s="20"/>
    </row>
    <row r="529" spans="1:1" ht="15" x14ac:dyDescent="0.25">
      <c r="A529" s="20"/>
    </row>
    <row r="530" spans="1:1" ht="15" x14ac:dyDescent="0.25">
      <c r="A530" s="20"/>
    </row>
    <row r="531" spans="1:1" ht="15" x14ac:dyDescent="0.25">
      <c r="A531" s="20"/>
    </row>
    <row r="532" spans="1:1" ht="15" x14ac:dyDescent="0.25">
      <c r="A532" s="20"/>
    </row>
    <row r="533" spans="1:1" ht="15" x14ac:dyDescent="0.25">
      <c r="A533" s="20"/>
    </row>
    <row r="534" spans="1:1" ht="15" x14ac:dyDescent="0.25">
      <c r="A534" s="20"/>
    </row>
    <row r="535" spans="1:1" ht="15" x14ac:dyDescent="0.25">
      <c r="A535" s="20"/>
    </row>
    <row r="536" spans="1:1" ht="15" x14ac:dyDescent="0.25">
      <c r="A536" s="20"/>
    </row>
    <row r="537" spans="1:1" ht="15" x14ac:dyDescent="0.25">
      <c r="A537" s="20"/>
    </row>
    <row r="538" spans="1:1" ht="15" x14ac:dyDescent="0.25">
      <c r="A538" s="20"/>
    </row>
    <row r="539" spans="1:1" ht="15" x14ac:dyDescent="0.25">
      <c r="A539" s="20"/>
    </row>
    <row r="540" spans="1:1" ht="15" x14ac:dyDescent="0.25">
      <c r="A540" s="20"/>
    </row>
    <row r="541" spans="1:1" ht="15" x14ac:dyDescent="0.25">
      <c r="A541" s="20"/>
    </row>
    <row r="542" spans="1:1" ht="15" x14ac:dyDescent="0.25">
      <c r="A542" s="20"/>
    </row>
    <row r="543" spans="1:1" ht="15" x14ac:dyDescent="0.25">
      <c r="A543" s="20"/>
    </row>
    <row r="544" spans="1:1" ht="15" x14ac:dyDescent="0.25">
      <c r="A544" s="20"/>
    </row>
    <row r="545" spans="1:1" ht="15" x14ac:dyDescent="0.25">
      <c r="A545" s="20"/>
    </row>
    <row r="546" spans="1:1" ht="15" x14ac:dyDescent="0.25">
      <c r="A546" s="20"/>
    </row>
    <row r="547" spans="1:1" ht="15" x14ac:dyDescent="0.25">
      <c r="A547" s="20"/>
    </row>
    <row r="548" spans="1:1" ht="15" x14ac:dyDescent="0.25">
      <c r="A548" s="20"/>
    </row>
    <row r="549" spans="1:1" ht="15" x14ac:dyDescent="0.25">
      <c r="A549" s="20"/>
    </row>
    <row r="550" spans="1:1" ht="15" x14ac:dyDescent="0.25">
      <c r="A550" s="20"/>
    </row>
    <row r="551" spans="1:1" ht="15" x14ac:dyDescent="0.25">
      <c r="A551" s="20"/>
    </row>
    <row r="552" spans="1:1" ht="15" x14ac:dyDescent="0.25">
      <c r="A552" s="20"/>
    </row>
    <row r="553" spans="1:1" ht="15" x14ac:dyDescent="0.25">
      <c r="A553" s="20"/>
    </row>
    <row r="554" spans="1:1" ht="15" x14ac:dyDescent="0.25">
      <c r="A554" s="20"/>
    </row>
    <row r="555" spans="1:1" ht="15" x14ac:dyDescent="0.25">
      <c r="A555" s="20"/>
    </row>
    <row r="556" spans="1:1" ht="15" x14ac:dyDescent="0.25">
      <c r="A556" s="20"/>
    </row>
    <row r="557" spans="1:1" ht="15" x14ac:dyDescent="0.25">
      <c r="A557" s="20"/>
    </row>
    <row r="558" spans="1:1" ht="15" x14ac:dyDescent="0.25">
      <c r="A558" s="20"/>
    </row>
    <row r="559" spans="1:1" ht="15" x14ac:dyDescent="0.25">
      <c r="A559" s="20"/>
    </row>
    <row r="560" spans="1:1" ht="15" x14ac:dyDescent="0.25">
      <c r="A560" s="20"/>
    </row>
    <row r="561" spans="1:1" ht="15" x14ac:dyDescent="0.25">
      <c r="A561" s="20"/>
    </row>
    <row r="562" spans="1:1" ht="15" x14ac:dyDescent="0.25">
      <c r="A562" s="20"/>
    </row>
    <row r="563" spans="1:1" ht="15" x14ac:dyDescent="0.25">
      <c r="A563" s="20"/>
    </row>
    <row r="564" spans="1:1" ht="15" x14ac:dyDescent="0.25">
      <c r="A564" s="20"/>
    </row>
    <row r="565" spans="1:1" ht="15" x14ac:dyDescent="0.25">
      <c r="A565" s="20"/>
    </row>
    <row r="566" spans="1:1" ht="15" x14ac:dyDescent="0.25">
      <c r="A566" s="20"/>
    </row>
    <row r="567" spans="1:1" ht="15" x14ac:dyDescent="0.25">
      <c r="A567" s="20"/>
    </row>
    <row r="568" spans="1:1" ht="15" x14ac:dyDescent="0.25">
      <c r="A568" s="20"/>
    </row>
    <row r="569" spans="1:1" ht="15" x14ac:dyDescent="0.25">
      <c r="A569" s="20"/>
    </row>
    <row r="570" spans="1:1" ht="15" x14ac:dyDescent="0.25">
      <c r="A570" s="20"/>
    </row>
    <row r="571" spans="1:1" ht="15" x14ac:dyDescent="0.25">
      <c r="A571" s="20"/>
    </row>
    <row r="572" spans="1:1" ht="15" x14ac:dyDescent="0.25">
      <c r="A572" s="20"/>
    </row>
    <row r="573" spans="1:1" ht="15" x14ac:dyDescent="0.25">
      <c r="A573" s="20"/>
    </row>
    <row r="574" spans="1:1" ht="15" x14ac:dyDescent="0.25">
      <c r="A574" s="20"/>
    </row>
    <row r="575" spans="1:1" ht="15" x14ac:dyDescent="0.25">
      <c r="A575" s="20"/>
    </row>
    <row r="576" spans="1:1" ht="15" x14ac:dyDescent="0.25">
      <c r="A576" s="20"/>
    </row>
    <row r="577" spans="1:1" ht="15" x14ac:dyDescent="0.25">
      <c r="A577" s="20"/>
    </row>
    <row r="578" spans="1:1" ht="15" x14ac:dyDescent="0.25">
      <c r="A578" s="20"/>
    </row>
    <row r="579" spans="1:1" ht="15" x14ac:dyDescent="0.25">
      <c r="A579" s="20"/>
    </row>
    <row r="580" spans="1:1" ht="15" x14ac:dyDescent="0.25">
      <c r="A580" s="20"/>
    </row>
    <row r="581" spans="1:1" ht="15" x14ac:dyDescent="0.25">
      <c r="A581" s="20"/>
    </row>
    <row r="582" spans="1:1" ht="15" x14ac:dyDescent="0.25">
      <c r="A582" s="20"/>
    </row>
    <row r="583" spans="1:1" ht="15" x14ac:dyDescent="0.25">
      <c r="A583" s="20"/>
    </row>
    <row r="584" spans="1:1" ht="15" x14ac:dyDescent="0.25">
      <c r="A584" s="20"/>
    </row>
    <row r="585" spans="1:1" ht="15" x14ac:dyDescent="0.25">
      <c r="A585" s="20"/>
    </row>
    <row r="586" spans="1:1" ht="15" x14ac:dyDescent="0.25">
      <c r="A586" s="20"/>
    </row>
    <row r="587" spans="1:1" ht="15" x14ac:dyDescent="0.25">
      <c r="A587" s="20"/>
    </row>
    <row r="588" spans="1:1" ht="15" x14ac:dyDescent="0.25">
      <c r="A588" s="20"/>
    </row>
    <row r="589" spans="1:1" ht="15" x14ac:dyDescent="0.25">
      <c r="A589" s="20"/>
    </row>
    <row r="590" spans="1:1" ht="15" x14ac:dyDescent="0.25">
      <c r="A590" s="20"/>
    </row>
    <row r="591" spans="1:1" ht="15" x14ac:dyDescent="0.25">
      <c r="A591" s="20"/>
    </row>
    <row r="592" spans="1:1" ht="15" x14ac:dyDescent="0.25">
      <c r="A592" s="20"/>
    </row>
    <row r="593" spans="1:1" ht="15" x14ac:dyDescent="0.25">
      <c r="A593" s="20"/>
    </row>
    <row r="594" spans="1:1" ht="15" x14ac:dyDescent="0.25">
      <c r="A594" s="20"/>
    </row>
    <row r="595" spans="1:1" ht="15" x14ac:dyDescent="0.25">
      <c r="A595" s="20"/>
    </row>
    <row r="596" spans="1:1" ht="15" x14ac:dyDescent="0.25">
      <c r="A596" s="20"/>
    </row>
    <row r="597" spans="1:1" ht="15" x14ac:dyDescent="0.25">
      <c r="A597" s="20"/>
    </row>
    <row r="598" spans="1:1" ht="15" x14ac:dyDescent="0.25">
      <c r="A598" s="20"/>
    </row>
    <row r="599" spans="1:1" ht="15" x14ac:dyDescent="0.25">
      <c r="A599" s="20"/>
    </row>
    <row r="600" spans="1:1" ht="15" x14ac:dyDescent="0.25">
      <c r="A600" s="20"/>
    </row>
    <row r="601" spans="1:1" ht="15" x14ac:dyDescent="0.25">
      <c r="A601" s="20"/>
    </row>
    <row r="602" spans="1:1" ht="15" x14ac:dyDescent="0.25">
      <c r="A602" s="20"/>
    </row>
    <row r="603" spans="1:1" ht="15" x14ac:dyDescent="0.25">
      <c r="A603" s="20"/>
    </row>
    <row r="604" spans="1:1" ht="15" x14ac:dyDescent="0.25">
      <c r="A604" s="20"/>
    </row>
    <row r="605" spans="1:1" ht="15" x14ac:dyDescent="0.25">
      <c r="A605" s="20"/>
    </row>
    <row r="606" spans="1:1" ht="15" x14ac:dyDescent="0.25">
      <c r="A606" s="20"/>
    </row>
    <row r="607" spans="1:1" ht="15" x14ac:dyDescent="0.25">
      <c r="A607" s="20"/>
    </row>
    <row r="608" spans="1:1" ht="15" x14ac:dyDescent="0.25">
      <c r="A608" s="20"/>
    </row>
    <row r="609" spans="1:1" ht="15" x14ac:dyDescent="0.25">
      <c r="A609" s="20"/>
    </row>
    <row r="610" spans="1:1" ht="15" x14ac:dyDescent="0.25">
      <c r="A610" s="20"/>
    </row>
    <row r="611" spans="1:1" ht="15" x14ac:dyDescent="0.25">
      <c r="A611" s="20"/>
    </row>
    <row r="612" spans="1:1" ht="15" x14ac:dyDescent="0.25">
      <c r="A612" s="20"/>
    </row>
    <row r="613" spans="1:1" ht="15" x14ac:dyDescent="0.25">
      <c r="A613" s="20"/>
    </row>
    <row r="614" spans="1:1" ht="15" x14ac:dyDescent="0.25">
      <c r="A614" s="20"/>
    </row>
    <row r="615" spans="1:1" ht="15" x14ac:dyDescent="0.25">
      <c r="A615" s="20"/>
    </row>
    <row r="616" spans="1:1" ht="15" x14ac:dyDescent="0.25">
      <c r="A616" s="20"/>
    </row>
    <row r="617" spans="1:1" ht="15" x14ac:dyDescent="0.25">
      <c r="A617" s="20"/>
    </row>
    <row r="618" spans="1:1" ht="15" x14ac:dyDescent="0.25">
      <c r="A618" s="20"/>
    </row>
    <row r="619" spans="1:1" ht="15" x14ac:dyDescent="0.25">
      <c r="A619" s="20"/>
    </row>
    <row r="620" spans="1:1" ht="15" x14ac:dyDescent="0.25">
      <c r="A620" s="20"/>
    </row>
    <row r="621" spans="1:1" ht="15" x14ac:dyDescent="0.25">
      <c r="A621" s="20"/>
    </row>
    <row r="622" spans="1:1" ht="15" x14ac:dyDescent="0.25">
      <c r="A622" s="20"/>
    </row>
    <row r="623" spans="1:1" ht="15" x14ac:dyDescent="0.25">
      <c r="A623" s="20"/>
    </row>
    <row r="624" spans="1:1" ht="15" x14ac:dyDescent="0.25">
      <c r="A624" s="20"/>
    </row>
    <row r="625" spans="1:1" ht="15" x14ac:dyDescent="0.25">
      <c r="A625" s="20"/>
    </row>
    <row r="626" spans="1:1" ht="15" x14ac:dyDescent="0.25">
      <c r="A626" s="20"/>
    </row>
    <row r="627" spans="1:1" ht="15" x14ac:dyDescent="0.25">
      <c r="A627" s="20"/>
    </row>
    <row r="628" spans="1:1" ht="15" x14ac:dyDescent="0.25">
      <c r="A628" s="20"/>
    </row>
    <row r="629" spans="1:1" ht="15" x14ac:dyDescent="0.25">
      <c r="A629" s="20"/>
    </row>
    <row r="630" spans="1:1" ht="15" x14ac:dyDescent="0.25">
      <c r="A630" s="20"/>
    </row>
    <row r="631" spans="1:1" ht="15" x14ac:dyDescent="0.25">
      <c r="A631" s="20"/>
    </row>
    <row r="632" spans="1:1" ht="15" x14ac:dyDescent="0.25">
      <c r="A632" s="20"/>
    </row>
    <row r="633" spans="1:1" ht="15" x14ac:dyDescent="0.25">
      <c r="A633" s="20"/>
    </row>
    <row r="634" spans="1:1" ht="15" x14ac:dyDescent="0.25">
      <c r="A634" s="20"/>
    </row>
    <row r="635" spans="1:1" ht="15" x14ac:dyDescent="0.25">
      <c r="A635" s="20"/>
    </row>
    <row r="636" spans="1:1" ht="15" x14ac:dyDescent="0.25">
      <c r="A636" s="20"/>
    </row>
    <row r="637" spans="1:1" ht="15" x14ac:dyDescent="0.25">
      <c r="A637" s="20"/>
    </row>
    <row r="638" spans="1:1" ht="15" x14ac:dyDescent="0.25">
      <c r="A638" s="20"/>
    </row>
    <row r="639" spans="1:1" ht="15" x14ac:dyDescent="0.25">
      <c r="A639" s="20"/>
    </row>
    <row r="640" spans="1:1" ht="15" x14ac:dyDescent="0.25">
      <c r="A640" s="20"/>
    </row>
    <row r="641" spans="1:1" ht="15" x14ac:dyDescent="0.25">
      <c r="A641" s="20"/>
    </row>
    <row r="642" spans="1:1" ht="15" x14ac:dyDescent="0.25">
      <c r="A642" s="20"/>
    </row>
    <row r="643" spans="1:1" ht="15" x14ac:dyDescent="0.25">
      <c r="A643" s="20"/>
    </row>
    <row r="644" spans="1:1" ht="15" x14ac:dyDescent="0.25">
      <c r="A644" s="20"/>
    </row>
    <row r="645" spans="1:1" ht="15" x14ac:dyDescent="0.25">
      <c r="A645" s="20"/>
    </row>
    <row r="646" spans="1:1" ht="15" x14ac:dyDescent="0.25">
      <c r="A646" s="20"/>
    </row>
    <row r="647" spans="1:1" ht="15" x14ac:dyDescent="0.25">
      <c r="A647" s="20"/>
    </row>
    <row r="648" spans="1:1" ht="15" x14ac:dyDescent="0.25">
      <c r="A648" s="20"/>
    </row>
    <row r="649" spans="1:1" ht="15" x14ac:dyDescent="0.25">
      <c r="A649" s="20"/>
    </row>
    <row r="650" spans="1:1" ht="15" x14ac:dyDescent="0.25">
      <c r="A650" s="20"/>
    </row>
    <row r="651" spans="1:1" ht="15" x14ac:dyDescent="0.25">
      <c r="A651" s="20"/>
    </row>
    <row r="652" spans="1:1" ht="15" x14ac:dyDescent="0.25">
      <c r="A652" s="20"/>
    </row>
    <row r="653" spans="1:1" ht="15" x14ac:dyDescent="0.25">
      <c r="A653" s="20"/>
    </row>
    <row r="654" spans="1:1" ht="15" x14ac:dyDescent="0.25">
      <c r="A654" s="20"/>
    </row>
    <row r="655" spans="1:1" ht="15" x14ac:dyDescent="0.25">
      <c r="A655" s="20"/>
    </row>
    <row r="656" spans="1:1" ht="15" x14ac:dyDescent="0.25">
      <c r="A656" s="20"/>
    </row>
    <row r="657" spans="1:1" ht="15" x14ac:dyDescent="0.25">
      <c r="A657" s="20"/>
    </row>
    <row r="658" spans="1:1" ht="15" x14ac:dyDescent="0.25">
      <c r="A658" s="20"/>
    </row>
    <row r="659" spans="1:1" ht="15" x14ac:dyDescent="0.25">
      <c r="A659" s="20"/>
    </row>
    <row r="660" spans="1:1" ht="15" x14ac:dyDescent="0.25">
      <c r="A660" s="20"/>
    </row>
    <row r="661" spans="1:1" ht="15" x14ac:dyDescent="0.25">
      <c r="A661" s="20"/>
    </row>
    <row r="662" spans="1:1" ht="15" x14ac:dyDescent="0.25">
      <c r="A662" s="20"/>
    </row>
    <row r="663" spans="1:1" ht="15" x14ac:dyDescent="0.25">
      <c r="A663" s="20"/>
    </row>
    <row r="664" spans="1:1" ht="15" x14ac:dyDescent="0.25">
      <c r="A664" s="20"/>
    </row>
    <row r="665" spans="1:1" ht="15" x14ac:dyDescent="0.25">
      <c r="A665" s="20"/>
    </row>
    <row r="666" spans="1:1" ht="15" x14ac:dyDescent="0.25">
      <c r="A666" s="20"/>
    </row>
    <row r="667" spans="1:1" ht="15" x14ac:dyDescent="0.25">
      <c r="A667" s="20"/>
    </row>
    <row r="668" spans="1:1" ht="15" x14ac:dyDescent="0.25">
      <c r="A668" s="20"/>
    </row>
    <row r="669" spans="1:1" ht="15" x14ac:dyDescent="0.25">
      <c r="A669" s="20"/>
    </row>
    <row r="670" spans="1:1" ht="15" x14ac:dyDescent="0.25">
      <c r="A670" s="20"/>
    </row>
    <row r="671" spans="1:1" ht="15" x14ac:dyDescent="0.25">
      <c r="A671" s="20"/>
    </row>
    <row r="672" spans="1:1" ht="15" x14ac:dyDescent="0.25">
      <c r="A672" s="20"/>
    </row>
    <row r="673" spans="1:1" ht="15" x14ac:dyDescent="0.25">
      <c r="A673" s="20"/>
    </row>
    <row r="674" spans="1:1" ht="15" x14ac:dyDescent="0.25">
      <c r="A674" s="20"/>
    </row>
    <row r="675" spans="1:1" ht="15" x14ac:dyDescent="0.25">
      <c r="A675" s="20"/>
    </row>
    <row r="676" spans="1:1" ht="15" x14ac:dyDescent="0.25">
      <c r="A676" s="20"/>
    </row>
    <row r="677" spans="1:1" ht="15" x14ac:dyDescent="0.25">
      <c r="A677" s="20"/>
    </row>
    <row r="678" spans="1:1" ht="15" x14ac:dyDescent="0.25">
      <c r="A678" s="20"/>
    </row>
    <row r="679" spans="1:1" ht="15" x14ac:dyDescent="0.25">
      <c r="A679" s="20"/>
    </row>
    <row r="680" spans="1:1" ht="15" x14ac:dyDescent="0.25">
      <c r="A680" s="20"/>
    </row>
    <row r="681" spans="1:1" ht="15" x14ac:dyDescent="0.25">
      <c r="A681" s="20"/>
    </row>
    <row r="682" spans="1:1" ht="15" x14ac:dyDescent="0.25">
      <c r="A682" s="20"/>
    </row>
    <row r="683" spans="1:1" ht="15" x14ac:dyDescent="0.25">
      <c r="A683" s="20"/>
    </row>
    <row r="684" spans="1:1" ht="15" x14ac:dyDescent="0.25">
      <c r="A684" s="20"/>
    </row>
    <row r="685" spans="1:1" ht="15" x14ac:dyDescent="0.25">
      <c r="A685" s="20"/>
    </row>
    <row r="686" spans="1:1" ht="15" x14ac:dyDescent="0.25">
      <c r="A686" s="20"/>
    </row>
    <row r="687" spans="1:1" ht="15" x14ac:dyDescent="0.25">
      <c r="A687" s="20"/>
    </row>
    <row r="688" spans="1:1" ht="15" x14ac:dyDescent="0.25">
      <c r="A688" s="20"/>
    </row>
    <row r="689" spans="1:1" ht="15" x14ac:dyDescent="0.25">
      <c r="A689" s="20"/>
    </row>
    <row r="690" spans="1:1" ht="15" x14ac:dyDescent="0.25">
      <c r="A690" s="20"/>
    </row>
    <row r="691" spans="1:1" ht="15" x14ac:dyDescent="0.25">
      <c r="A691" s="20"/>
    </row>
    <row r="692" spans="1:1" ht="15" x14ac:dyDescent="0.25">
      <c r="A692" s="20"/>
    </row>
    <row r="693" spans="1:1" ht="15" x14ac:dyDescent="0.25">
      <c r="A693" s="20"/>
    </row>
    <row r="694" spans="1:1" ht="15" x14ac:dyDescent="0.25">
      <c r="A694" s="20"/>
    </row>
    <row r="695" spans="1:1" ht="15" x14ac:dyDescent="0.25">
      <c r="A695" s="20"/>
    </row>
    <row r="696" spans="1:1" ht="15" x14ac:dyDescent="0.25">
      <c r="A696" s="20"/>
    </row>
    <row r="697" spans="1:1" ht="15" x14ac:dyDescent="0.25">
      <c r="A697" s="20"/>
    </row>
    <row r="698" spans="1:1" ht="15" x14ac:dyDescent="0.25">
      <c r="A698" s="20"/>
    </row>
    <row r="699" spans="1:1" ht="15" x14ac:dyDescent="0.25">
      <c r="A699" s="20"/>
    </row>
    <row r="700" spans="1:1" ht="15" x14ac:dyDescent="0.25">
      <c r="A700" s="20"/>
    </row>
    <row r="701" spans="1:1" ht="15" x14ac:dyDescent="0.25">
      <c r="A701" s="20"/>
    </row>
    <row r="702" spans="1:1" ht="15" x14ac:dyDescent="0.25">
      <c r="A702" s="20"/>
    </row>
    <row r="703" spans="1:1" ht="15" x14ac:dyDescent="0.25">
      <c r="A703" s="20"/>
    </row>
    <row r="704" spans="1:1" ht="15" x14ac:dyDescent="0.25">
      <c r="A704" s="20"/>
    </row>
    <row r="705" spans="1:1" ht="15" x14ac:dyDescent="0.25">
      <c r="A705" s="20"/>
    </row>
    <row r="706" spans="1:1" ht="15" x14ac:dyDescent="0.25">
      <c r="A706" s="20"/>
    </row>
    <row r="707" spans="1:1" ht="15" x14ac:dyDescent="0.25">
      <c r="A707" s="20"/>
    </row>
    <row r="708" spans="1:1" ht="15" x14ac:dyDescent="0.25">
      <c r="A708" s="20"/>
    </row>
    <row r="709" spans="1:1" ht="15" x14ac:dyDescent="0.25">
      <c r="A709" s="20"/>
    </row>
    <row r="710" spans="1:1" ht="15" x14ac:dyDescent="0.25">
      <c r="A710" s="20"/>
    </row>
    <row r="711" spans="1:1" ht="15" x14ac:dyDescent="0.25">
      <c r="A711" s="20"/>
    </row>
    <row r="712" spans="1:1" ht="15" x14ac:dyDescent="0.25">
      <c r="A712" s="20"/>
    </row>
    <row r="713" spans="1:1" ht="15" x14ac:dyDescent="0.25">
      <c r="A713" s="20"/>
    </row>
    <row r="714" spans="1:1" ht="15" x14ac:dyDescent="0.25">
      <c r="A714" s="20"/>
    </row>
    <row r="715" spans="1:1" ht="15" x14ac:dyDescent="0.25">
      <c r="A715" s="20"/>
    </row>
    <row r="716" spans="1:1" ht="15" x14ac:dyDescent="0.25">
      <c r="A716" s="20"/>
    </row>
    <row r="717" spans="1:1" ht="15" x14ac:dyDescent="0.25">
      <c r="A717" s="20"/>
    </row>
    <row r="718" spans="1:1" ht="15" x14ac:dyDescent="0.25">
      <c r="A718" s="20"/>
    </row>
    <row r="719" spans="1:1" ht="15" x14ac:dyDescent="0.25">
      <c r="A719" s="20"/>
    </row>
    <row r="720" spans="1:1" ht="15" x14ac:dyDescent="0.25">
      <c r="A720" s="20"/>
    </row>
    <row r="721" spans="1:1" ht="15" x14ac:dyDescent="0.25">
      <c r="A721" s="20"/>
    </row>
    <row r="722" spans="1:1" ht="15" x14ac:dyDescent="0.25">
      <c r="A722" s="20"/>
    </row>
    <row r="723" spans="1:1" ht="15" x14ac:dyDescent="0.25">
      <c r="A723" s="20"/>
    </row>
    <row r="724" spans="1:1" ht="15" x14ac:dyDescent="0.25">
      <c r="A724" s="20"/>
    </row>
    <row r="725" spans="1:1" ht="15" x14ac:dyDescent="0.25">
      <c r="A725" s="20"/>
    </row>
    <row r="726" spans="1:1" ht="15" x14ac:dyDescent="0.25">
      <c r="A726" s="20"/>
    </row>
    <row r="727" spans="1:1" ht="15" x14ac:dyDescent="0.25">
      <c r="A727" s="20"/>
    </row>
    <row r="728" spans="1:1" ht="15" x14ac:dyDescent="0.25">
      <c r="A728" s="20"/>
    </row>
    <row r="729" spans="1:1" ht="15" x14ac:dyDescent="0.25">
      <c r="A729" s="20"/>
    </row>
    <row r="730" spans="1:1" ht="15" x14ac:dyDescent="0.25">
      <c r="A730" s="20"/>
    </row>
    <row r="731" spans="1:1" ht="15" x14ac:dyDescent="0.25">
      <c r="A731" s="20"/>
    </row>
    <row r="732" spans="1:1" ht="15" x14ac:dyDescent="0.25">
      <c r="A732" s="20"/>
    </row>
    <row r="733" spans="1:1" ht="15" x14ac:dyDescent="0.25">
      <c r="A733" s="20"/>
    </row>
    <row r="734" spans="1:1" ht="15" x14ac:dyDescent="0.25">
      <c r="A734" s="20"/>
    </row>
    <row r="735" spans="1:1" ht="15" x14ac:dyDescent="0.25">
      <c r="A735" s="20"/>
    </row>
    <row r="736" spans="1:1" ht="15" x14ac:dyDescent="0.25">
      <c r="A736" s="20"/>
    </row>
    <row r="737" spans="1:1" ht="15" x14ac:dyDescent="0.25">
      <c r="A737" s="20"/>
    </row>
    <row r="738" spans="1:1" ht="15" x14ac:dyDescent="0.25">
      <c r="A738" s="20"/>
    </row>
    <row r="739" spans="1:1" ht="15" x14ac:dyDescent="0.25">
      <c r="A739" s="20"/>
    </row>
    <row r="740" spans="1:1" ht="15" x14ac:dyDescent="0.25">
      <c r="A740" s="20"/>
    </row>
    <row r="741" spans="1:1" ht="15" x14ac:dyDescent="0.25">
      <c r="A741" s="20"/>
    </row>
    <row r="742" spans="1:1" ht="15" x14ac:dyDescent="0.25">
      <c r="A742" s="20"/>
    </row>
    <row r="743" spans="1:1" ht="15" x14ac:dyDescent="0.25">
      <c r="A743" s="20"/>
    </row>
    <row r="744" spans="1:1" ht="15" x14ac:dyDescent="0.25">
      <c r="A744" s="20"/>
    </row>
    <row r="745" spans="1:1" ht="15" x14ac:dyDescent="0.25">
      <c r="A745" s="20"/>
    </row>
    <row r="746" spans="1:1" ht="15" x14ac:dyDescent="0.25">
      <c r="A746" s="20"/>
    </row>
    <row r="747" spans="1:1" ht="15" x14ac:dyDescent="0.25">
      <c r="A747" s="20"/>
    </row>
    <row r="748" spans="1:1" ht="15" x14ac:dyDescent="0.25">
      <c r="A748" s="20"/>
    </row>
    <row r="749" spans="1:1" ht="15" x14ac:dyDescent="0.25">
      <c r="A749" s="20"/>
    </row>
    <row r="750" spans="1:1" ht="15" x14ac:dyDescent="0.25">
      <c r="A750" s="20"/>
    </row>
    <row r="751" spans="1:1" ht="15" x14ac:dyDescent="0.25">
      <c r="A751" s="20"/>
    </row>
    <row r="752" spans="1:1" ht="15" x14ac:dyDescent="0.25">
      <c r="A752" s="20"/>
    </row>
    <row r="753" spans="1:1" ht="15" x14ac:dyDescent="0.25">
      <c r="A753" s="20"/>
    </row>
    <row r="754" spans="1:1" ht="15" x14ac:dyDescent="0.25">
      <c r="A754" s="20"/>
    </row>
    <row r="755" spans="1:1" ht="15" x14ac:dyDescent="0.25">
      <c r="A755" s="20"/>
    </row>
    <row r="756" spans="1:1" ht="15" x14ac:dyDescent="0.25">
      <c r="A756" s="20"/>
    </row>
    <row r="757" spans="1:1" ht="15" x14ac:dyDescent="0.25">
      <c r="A757" s="20"/>
    </row>
    <row r="758" spans="1:1" ht="15" x14ac:dyDescent="0.25">
      <c r="A758" s="20"/>
    </row>
    <row r="759" spans="1:1" ht="15" x14ac:dyDescent="0.25">
      <c r="A759" s="20"/>
    </row>
    <row r="760" spans="1:1" ht="15" x14ac:dyDescent="0.25">
      <c r="A760" s="20"/>
    </row>
    <row r="761" spans="1:1" ht="15" x14ac:dyDescent="0.25">
      <c r="A761" s="20"/>
    </row>
    <row r="762" spans="1:1" ht="15" x14ac:dyDescent="0.25">
      <c r="A762" s="20"/>
    </row>
    <row r="763" spans="1:1" ht="15" x14ac:dyDescent="0.25">
      <c r="A763" s="20"/>
    </row>
    <row r="764" spans="1:1" ht="15" x14ac:dyDescent="0.25">
      <c r="A764" s="20"/>
    </row>
    <row r="765" spans="1:1" ht="15" x14ac:dyDescent="0.25">
      <c r="A765" s="20"/>
    </row>
    <row r="766" spans="1:1" ht="15" x14ac:dyDescent="0.25">
      <c r="A766" s="20"/>
    </row>
    <row r="767" spans="1:1" ht="15" x14ac:dyDescent="0.25">
      <c r="A767" s="20"/>
    </row>
    <row r="768" spans="1:1" ht="15" x14ac:dyDescent="0.25">
      <c r="A768" s="20"/>
    </row>
    <row r="769" spans="1:1" ht="15" x14ac:dyDescent="0.25">
      <c r="A769" s="20"/>
    </row>
    <row r="770" spans="1:1" ht="15" x14ac:dyDescent="0.25">
      <c r="A770" s="20"/>
    </row>
    <row r="771" spans="1:1" ht="15" x14ac:dyDescent="0.25">
      <c r="A771" s="20"/>
    </row>
    <row r="772" spans="1:1" ht="15" x14ac:dyDescent="0.25">
      <c r="A772" s="20"/>
    </row>
    <row r="773" spans="1:1" ht="15" x14ac:dyDescent="0.25">
      <c r="A773" s="20"/>
    </row>
    <row r="774" spans="1:1" ht="15" x14ac:dyDescent="0.25">
      <c r="A774" s="20"/>
    </row>
    <row r="775" spans="1:1" ht="15" x14ac:dyDescent="0.25">
      <c r="A775" s="20"/>
    </row>
    <row r="776" spans="1:1" ht="15" x14ac:dyDescent="0.25">
      <c r="A776" s="20"/>
    </row>
    <row r="777" spans="1:1" ht="15" x14ac:dyDescent="0.25">
      <c r="A777" s="20"/>
    </row>
    <row r="778" spans="1:1" ht="15" x14ac:dyDescent="0.25">
      <c r="A778" s="20"/>
    </row>
    <row r="779" spans="1:1" ht="15" x14ac:dyDescent="0.25">
      <c r="A779" s="20"/>
    </row>
    <row r="780" spans="1:1" ht="15" x14ac:dyDescent="0.25">
      <c r="A780" s="20"/>
    </row>
    <row r="781" spans="1:1" ht="15" x14ac:dyDescent="0.25">
      <c r="A781" s="20"/>
    </row>
    <row r="782" spans="1:1" ht="15" x14ac:dyDescent="0.25">
      <c r="A782" s="20"/>
    </row>
    <row r="783" spans="1:1" ht="15" x14ac:dyDescent="0.25">
      <c r="A783" s="20"/>
    </row>
    <row r="784" spans="1:1" ht="15" x14ac:dyDescent="0.25">
      <c r="A784" s="20"/>
    </row>
    <row r="785" spans="1:1" ht="15" x14ac:dyDescent="0.25">
      <c r="A785" s="20"/>
    </row>
    <row r="786" spans="1:1" ht="15" x14ac:dyDescent="0.25">
      <c r="A786" s="20"/>
    </row>
    <row r="787" spans="1:1" ht="15" x14ac:dyDescent="0.25">
      <c r="A787" s="20"/>
    </row>
    <row r="788" spans="1:1" ht="15" x14ac:dyDescent="0.25">
      <c r="A788" s="20"/>
    </row>
    <row r="789" spans="1:1" ht="15" x14ac:dyDescent="0.25">
      <c r="A789" s="20"/>
    </row>
    <row r="790" spans="1:1" ht="15" x14ac:dyDescent="0.25">
      <c r="A790" s="20"/>
    </row>
    <row r="791" spans="1:1" ht="15" x14ac:dyDescent="0.25">
      <c r="A791" s="20"/>
    </row>
    <row r="792" spans="1:1" ht="15" x14ac:dyDescent="0.25">
      <c r="A792" s="20"/>
    </row>
    <row r="793" spans="1:1" ht="15" x14ac:dyDescent="0.25">
      <c r="A793" s="20"/>
    </row>
    <row r="794" spans="1:1" ht="15" x14ac:dyDescent="0.25">
      <c r="A794" s="20"/>
    </row>
    <row r="795" spans="1:1" ht="15" x14ac:dyDescent="0.25">
      <c r="A795" s="20"/>
    </row>
    <row r="796" spans="1:1" ht="15" x14ac:dyDescent="0.25">
      <c r="A796" s="20"/>
    </row>
    <row r="797" spans="1:1" ht="15" x14ac:dyDescent="0.25">
      <c r="A797" s="20"/>
    </row>
    <row r="798" spans="1:1" ht="15" x14ac:dyDescent="0.25">
      <c r="A798" s="20"/>
    </row>
    <row r="799" spans="1:1" ht="15" x14ac:dyDescent="0.25">
      <c r="A799" s="20"/>
    </row>
    <row r="800" spans="1:1" ht="15" x14ac:dyDescent="0.25">
      <c r="A800" s="20"/>
    </row>
    <row r="801" spans="1:1" ht="15" x14ac:dyDescent="0.25">
      <c r="A801" s="20"/>
    </row>
    <row r="802" spans="1:1" ht="15" x14ac:dyDescent="0.25">
      <c r="A802" s="20"/>
    </row>
    <row r="803" spans="1:1" ht="15" x14ac:dyDescent="0.25">
      <c r="A803" s="20"/>
    </row>
    <row r="804" spans="1:1" ht="15" x14ac:dyDescent="0.25">
      <c r="A804" s="20"/>
    </row>
    <row r="805" spans="1:1" ht="15" x14ac:dyDescent="0.25">
      <c r="A805" s="20"/>
    </row>
    <row r="806" spans="1:1" ht="15" x14ac:dyDescent="0.25">
      <c r="A806" s="20"/>
    </row>
    <row r="807" spans="1:1" ht="15" x14ac:dyDescent="0.25">
      <c r="A807" s="20"/>
    </row>
    <row r="808" spans="1:1" ht="15" x14ac:dyDescent="0.25">
      <c r="A808" s="20"/>
    </row>
    <row r="809" spans="1:1" ht="15" x14ac:dyDescent="0.25">
      <c r="A809" s="20"/>
    </row>
    <row r="810" spans="1:1" ht="15" x14ac:dyDescent="0.25">
      <c r="A810" s="20"/>
    </row>
    <row r="811" spans="1:1" ht="15" x14ac:dyDescent="0.25">
      <c r="A811" s="20"/>
    </row>
    <row r="812" spans="1:1" ht="15" x14ac:dyDescent="0.25">
      <c r="A812" s="20"/>
    </row>
    <row r="813" spans="1:1" ht="15" x14ac:dyDescent="0.25">
      <c r="A813" s="20"/>
    </row>
    <row r="814" spans="1:1" ht="15" x14ac:dyDescent="0.25">
      <c r="A814" s="20"/>
    </row>
    <row r="815" spans="1:1" ht="15" x14ac:dyDescent="0.25">
      <c r="A815" s="20"/>
    </row>
    <row r="816" spans="1:1" ht="15" x14ac:dyDescent="0.25">
      <c r="A816" s="20"/>
    </row>
    <row r="817" spans="1:1" ht="15" x14ac:dyDescent="0.25">
      <c r="A817" s="20"/>
    </row>
    <row r="818" spans="1:1" ht="15" x14ac:dyDescent="0.25">
      <c r="A818" s="20"/>
    </row>
    <row r="819" spans="1:1" ht="15" x14ac:dyDescent="0.25">
      <c r="A819" s="20"/>
    </row>
    <row r="820" spans="1:1" ht="15" x14ac:dyDescent="0.25">
      <c r="A820" s="20"/>
    </row>
    <row r="821" spans="1:1" ht="15" x14ac:dyDescent="0.25">
      <c r="A821" s="20"/>
    </row>
    <row r="822" spans="1:1" ht="15" x14ac:dyDescent="0.25">
      <c r="A822" s="20"/>
    </row>
    <row r="823" spans="1:1" ht="15" x14ac:dyDescent="0.25">
      <c r="A823" s="20"/>
    </row>
    <row r="824" spans="1:1" ht="15" x14ac:dyDescent="0.25">
      <c r="A824" s="20"/>
    </row>
    <row r="825" spans="1:1" ht="15" x14ac:dyDescent="0.25">
      <c r="A825" s="20"/>
    </row>
    <row r="826" spans="1:1" ht="15" x14ac:dyDescent="0.25">
      <c r="A826" s="20"/>
    </row>
    <row r="827" spans="1:1" ht="15" x14ac:dyDescent="0.25">
      <c r="A827" s="20"/>
    </row>
    <row r="828" spans="1:1" ht="15" x14ac:dyDescent="0.25">
      <c r="A828" s="20"/>
    </row>
    <row r="829" spans="1:1" ht="15" x14ac:dyDescent="0.25">
      <c r="A829" s="20"/>
    </row>
    <row r="830" spans="1:1" ht="15" x14ac:dyDescent="0.25">
      <c r="A830" s="20"/>
    </row>
    <row r="831" spans="1:1" ht="15" x14ac:dyDescent="0.25">
      <c r="A831" s="20"/>
    </row>
    <row r="832" spans="1:1" ht="15" x14ac:dyDescent="0.25">
      <c r="A832" s="20"/>
    </row>
    <row r="833" spans="1:1" ht="15" x14ac:dyDescent="0.25">
      <c r="A833" s="20"/>
    </row>
    <row r="834" spans="1:1" ht="15" x14ac:dyDescent="0.25">
      <c r="A834" s="20"/>
    </row>
    <row r="835" spans="1:1" ht="15" x14ac:dyDescent="0.25">
      <c r="A835" s="20"/>
    </row>
    <row r="836" spans="1:1" ht="15" x14ac:dyDescent="0.25">
      <c r="A836" s="20"/>
    </row>
    <row r="837" spans="1:1" ht="15" x14ac:dyDescent="0.25">
      <c r="A837" s="20"/>
    </row>
    <row r="838" spans="1:1" ht="15" x14ac:dyDescent="0.25">
      <c r="A838" s="20"/>
    </row>
    <row r="839" spans="1:1" ht="15" x14ac:dyDescent="0.25">
      <c r="A839" s="20"/>
    </row>
    <row r="840" spans="1:1" ht="15" x14ac:dyDescent="0.25">
      <c r="A840" s="20"/>
    </row>
    <row r="841" spans="1:1" ht="15" x14ac:dyDescent="0.25">
      <c r="A841" s="20"/>
    </row>
    <row r="842" spans="1:1" ht="15" x14ac:dyDescent="0.25">
      <c r="A842" s="20"/>
    </row>
    <row r="843" spans="1:1" ht="15" x14ac:dyDescent="0.25">
      <c r="A843" s="20"/>
    </row>
    <row r="844" spans="1:1" ht="15" x14ac:dyDescent="0.25">
      <c r="A844" s="20"/>
    </row>
    <row r="845" spans="1:1" ht="15" x14ac:dyDescent="0.25">
      <c r="A845" s="20"/>
    </row>
    <row r="846" spans="1:1" ht="15" x14ac:dyDescent="0.25">
      <c r="A846" s="20"/>
    </row>
    <row r="847" spans="1:1" ht="15" x14ac:dyDescent="0.25">
      <c r="A847" s="20"/>
    </row>
    <row r="848" spans="1:1" ht="15" x14ac:dyDescent="0.25">
      <c r="A848" s="20"/>
    </row>
    <row r="849" spans="1:1" ht="15" x14ac:dyDescent="0.25">
      <c r="A849" s="20"/>
    </row>
    <row r="850" spans="1:1" ht="15" x14ac:dyDescent="0.25">
      <c r="A850" s="20"/>
    </row>
    <row r="851" spans="1:1" ht="15" x14ac:dyDescent="0.25">
      <c r="A851" s="20"/>
    </row>
    <row r="852" spans="1:1" ht="15" x14ac:dyDescent="0.25">
      <c r="A852" s="20"/>
    </row>
    <row r="853" spans="1:1" ht="15" x14ac:dyDescent="0.25">
      <c r="A853" s="20"/>
    </row>
    <row r="854" spans="1:1" ht="15" x14ac:dyDescent="0.25">
      <c r="A854" s="20"/>
    </row>
    <row r="855" spans="1:1" ht="15" x14ac:dyDescent="0.25">
      <c r="A855" s="20"/>
    </row>
    <row r="856" spans="1:1" ht="15" x14ac:dyDescent="0.25">
      <c r="A856" s="20"/>
    </row>
    <row r="857" spans="1:1" ht="15" x14ac:dyDescent="0.25">
      <c r="A857" s="20"/>
    </row>
    <row r="858" spans="1:1" ht="15" x14ac:dyDescent="0.25">
      <c r="A858" s="20"/>
    </row>
    <row r="859" spans="1:1" ht="15" x14ac:dyDescent="0.25">
      <c r="A859" s="20"/>
    </row>
    <row r="860" spans="1:1" ht="15" x14ac:dyDescent="0.25">
      <c r="A860" s="20"/>
    </row>
    <row r="861" spans="1:1" ht="15" x14ac:dyDescent="0.25">
      <c r="A861" s="20"/>
    </row>
    <row r="862" spans="1:1" ht="15" x14ac:dyDescent="0.25">
      <c r="A862" s="20"/>
    </row>
    <row r="863" spans="1:1" ht="15" x14ac:dyDescent="0.25">
      <c r="A863" s="20"/>
    </row>
    <row r="864" spans="1:1" ht="15" x14ac:dyDescent="0.25">
      <c r="A864" s="20"/>
    </row>
    <row r="865" spans="1:1" ht="15" x14ac:dyDescent="0.25">
      <c r="A865" s="20"/>
    </row>
    <row r="866" spans="1:1" ht="15" x14ac:dyDescent="0.25">
      <c r="A866" s="20"/>
    </row>
    <row r="867" spans="1:1" ht="15" x14ac:dyDescent="0.25">
      <c r="A867" s="20"/>
    </row>
    <row r="868" spans="1:1" ht="15" x14ac:dyDescent="0.25">
      <c r="A868" s="20"/>
    </row>
    <row r="869" spans="1:1" ht="15" x14ac:dyDescent="0.25">
      <c r="A869" s="20"/>
    </row>
    <row r="870" spans="1:1" ht="15" x14ac:dyDescent="0.25">
      <c r="A870" s="20"/>
    </row>
    <row r="871" spans="1:1" ht="15" x14ac:dyDescent="0.25">
      <c r="A871" s="20"/>
    </row>
    <row r="872" spans="1:1" ht="15" x14ac:dyDescent="0.25">
      <c r="A872" s="20"/>
    </row>
    <row r="873" spans="1:1" ht="15" x14ac:dyDescent="0.25">
      <c r="A873" s="20"/>
    </row>
    <row r="874" spans="1:1" ht="15" x14ac:dyDescent="0.25">
      <c r="A874" s="20"/>
    </row>
    <row r="875" spans="1:1" ht="15" x14ac:dyDescent="0.25">
      <c r="A875" s="20"/>
    </row>
    <row r="876" spans="1:1" ht="15" x14ac:dyDescent="0.25">
      <c r="A876" s="20"/>
    </row>
    <row r="877" spans="1:1" ht="15" x14ac:dyDescent="0.25">
      <c r="A877" s="20"/>
    </row>
    <row r="878" spans="1:1" ht="15" x14ac:dyDescent="0.25">
      <c r="A878" s="20"/>
    </row>
    <row r="879" spans="1:1" ht="15" x14ac:dyDescent="0.25">
      <c r="A879" s="20"/>
    </row>
    <row r="880" spans="1:1" ht="15" x14ac:dyDescent="0.25">
      <c r="A880" s="20"/>
    </row>
    <row r="881" spans="1:1" ht="15" x14ac:dyDescent="0.25">
      <c r="A881" s="20"/>
    </row>
    <row r="882" spans="1:1" ht="15" x14ac:dyDescent="0.25">
      <c r="A882" s="20"/>
    </row>
    <row r="883" spans="1:1" ht="15" x14ac:dyDescent="0.25">
      <c r="A883" s="20"/>
    </row>
    <row r="884" spans="1:1" ht="15" x14ac:dyDescent="0.25">
      <c r="A884" s="20"/>
    </row>
    <row r="885" spans="1:1" ht="15" x14ac:dyDescent="0.25">
      <c r="A885" s="20"/>
    </row>
    <row r="886" spans="1:1" ht="15" x14ac:dyDescent="0.25">
      <c r="A886" s="20"/>
    </row>
    <row r="887" spans="1:1" ht="15" x14ac:dyDescent="0.25">
      <c r="A887" s="20"/>
    </row>
    <row r="888" spans="1:1" ht="15" x14ac:dyDescent="0.25">
      <c r="A888" s="20"/>
    </row>
    <row r="889" spans="1:1" ht="15" x14ac:dyDescent="0.25">
      <c r="A889" s="20"/>
    </row>
    <row r="890" spans="1:1" ht="15" x14ac:dyDescent="0.25">
      <c r="A890" s="20"/>
    </row>
    <row r="891" spans="1:1" ht="15" x14ac:dyDescent="0.25">
      <c r="A891" s="20"/>
    </row>
    <row r="892" spans="1:1" ht="15" x14ac:dyDescent="0.25">
      <c r="A892" s="20"/>
    </row>
    <row r="893" spans="1:1" ht="15" x14ac:dyDescent="0.25">
      <c r="A893" s="20"/>
    </row>
    <row r="894" spans="1:1" ht="15" x14ac:dyDescent="0.25">
      <c r="A894" s="20"/>
    </row>
    <row r="895" spans="1:1" ht="15" x14ac:dyDescent="0.25">
      <c r="A895" s="20"/>
    </row>
    <row r="896" spans="1:1" ht="15" x14ac:dyDescent="0.25">
      <c r="A896" s="20"/>
    </row>
    <row r="897" spans="1:1" ht="15" x14ac:dyDescent="0.25">
      <c r="A897" s="20"/>
    </row>
    <row r="898" spans="1:1" ht="15" x14ac:dyDescent="0.25">
      <c r="A898" s="20"/>
    </row>
    <row r="899" spans="1:1" ht="15" x14ac:dyDescent="0.25">
      <c r="A899" s="20"/>
    </row>
    <row r="900" spans="1:1" ht="15" x14ac:dyDescent="0.25">
      <c r="A900" s="20"/>
    </row>
    <row r="901" spans="1:1" ht="15" x14ac:dyDescent="0.25">
      <c r="A901" s="20"/>
    </row>
    <row r="902" spans="1:1" ht="15" x14ac:dyDescent="0.25">
      <c r="A902" s="20"/>
    </row>
    <row r="903" spans="1:1" ht="15" x14ac:dyDescent="0.25">
      <c r="A903" s="20"/>
    </row>
    <row r="904" spans="1:1" ht="15" x14ac:dyDescent="0.25">
      <c r="A904" s="20"/>
    </row>
    <row r="905" spans="1:1" ht="15" x14ac:dyDescent="0.25">
      <c r="A905" s="20"/>
    </row>
    <row r="906" spans="1:1" ht="15" x14ac:dyDescent="0.25">
      <c r="A906" s="20"/>
    </row>
    <row r="907" spans="1:1" ht="15" x14ac:dyDescent="0.25">
      <c r="A907" s="20"/>
    </row>
    <row r="908" spans="1:1" ht="15" x14ac:dyDescent="0.25">
      <c r="A908" s="20"/>
    </row>
    <row r="909" spans="1:1" ht="15" x14ac:dyDescent="0.25">
      <c r="A909" s="20"/>
    </row>
    <row r="910" spans="1:1" ht="15" x14ac:dyDescent="0.25">
      <c r="A910" s="20"/>
    </row>
    <row r="911" spans="1:1" ht="15" x14ac:dyDescent="0.25">
      <c r="A911" s="20"/>
    </row>
    <row r="912" spans="1:1" ht="15" x14ac:dyDescent="0.25">
      <c r="A912" s="20"/>
    </row>
    <row r="913" spans="1:1" ht="15" x14ac:dyDescent="0.25">
      <c r="A913" s="20"/>
    </row>
    <row r="914" spans="1:1" ht="15" x14ac:dyDescent="0.25">
      <c r="A914" s="20"/>
    </row>
    <row r="915" spans="1:1" ht="15" x14ac:dyDescent="0.25">
      <c r="A915" s="20"/>
    </row>
    <row r="916" spans="1:1" ht="15" x14ac:dyDescent="0.25">
      <c r="A916" s="20"/>
    </row>
    <row r="917" spans="1:1" ht="15" x14ac:dyDescent="0.25">
      <c r="A917" s="20"/>
    </row>
    <row r="918" spans="1:1" ht="15" x14ac:dyDescent="0.25">
      <c r="A918" s="20"/>
    </row>
    <row r="919" spans="1:1" ht="15" x14ac:dyDescent="0.25">
      <c r="A919" s="20"/>
    </row>
    <row r="920" spans="1:1" ht="15" x14ac:dyDescent="0.25">
      <c r="A920" s="20"/>
    </row>
    <row r="921" spans="1:1" ht="15" x14ac:dyDescent="0.25">
      <c r="A921" s="20"/>
    </row>
    <row r="922" spans="1:1" ht="15" x14ac:dyDescent="0.25">
      <c r="A922" s="20"/>
    </row>
    <row r="923" spans="1:1" ht="15" x14ac:dyDescent="0.25">
      <c r="A923" s="20"/>
    </row>
    <row r="924" spans="1:1" ht="15" x14ac:dyDescent="0.25">
      <c r="A924" s="20"/>
    </row>
    <row r="925" spans="1:1" ht="15" x14ac:dyDescent="0.25">
      <c r="A925" s="20"/>
    </row>
    <row r="926" spans="1:1" ht="15" x14ac:dyDescent="0.25">
      <c r="A926" s="20"/>
    </row>
    <row r="927" spans="1:1" ht="15" x14ac:dyDescent="0.25">
      <c r="A927" s="20"/>
    </row>
    <row r="928" spans="1:1" ht="15" x14ac:dyDescent="0.25">
      <c r="A928" s="20"/>
    </row>
    <row r="929" spans="1:1" ht="15" x14ac:dyDescent="0.25">
      <c r="A929" s="20"/>
    </row>
    <row r="930" spans="1:1" ht="15" x14ac:dyDescent="0.25">
      <c r="A930" s="20"/>
    </row>
    <row r="931" spans="1:1" ht="15" x14ac:dyDescent="0.25">
      <c r="A931" s="20"/>
    </row>
    <row r="932" spans="1:1" ht="15" x14ac:dyDescent="0.25">
      <c r="A932" s="20"/>
    </row>
    <row r="933" spans="1:1" ht="15" x14ac:dyDescent="0.25">
      <c r="A933" s="20"/>
    </row>
    <row r="934" spans="1:1" ht="15" x14ac:dyDescent="0.25">
      <c r="A934" s="20"/>
    </row>
    <row r="935" spans="1:1" ht="15" x14ac:dyDescent="0.25">
      <c r="A935" s="20"/>
    </row>
    <row r="936" spans="1:1" ht="15" x14ac:dyDescent="0.25">
      <c r="A936" s="20"/>
    </row>
    <row r="937" spans="1:1" ht="15" x14ac:dyDescent="0.25">
      <c r="A937" s="20"/>
    </row>
    <row r="938" spans="1:1" ht="15" x14ac:dyDescent="0.25">
      <c r="A938" s="20"/>
    </row>
    <row r="939" spans="1:1" ht="15" x14ac:dyDescent="0.25">
      <c r="A939" s="20"/>
    </row>
    <row r="940" spans="1:1" ht="15" x14ac:dyDescent="0.25">
      <c r="A940" s="20"/>
    </row>
    <row r="941" spans="1:1" ht="15" x14ac:dyDescent="0.25">
      <c r="A941" s="20"/>
    </row>
    <row r="942" spans="1:1" ht="15" x14ac:dyDescent="0.25">
      <c r="A942" s="20"/>
    </row>
    <row r="943" spans="1:1" ht="15" x14ac:dyDescent="0.25">
      <c r="A943" s="20"/>
    </row>
    <row r="944" spans="1:1" ht="15" x14ac:dyDescent="0.25">
      <c r="A944" s="20"/>
    </row>
    <row r="945" spans="1:1" ht="15" x14ac:dyDescent="0.25">
      <c r="A945" s="20"/>
    </row>
    <row r="946" spans="1:1" ht="15" x14ac:dyDescent="0.25">
      <c r="A946" s="20"/>
    </row>
    <row r="947" spans="1:1" ht="15" x14ac:dyDescent="0.25">
      <c r="A947" s="20"/>
    </row>
    <row r="948" spans="1:1" ht="15" x14ac:dyDescent="0.25">
      <c r="A948" s="20"/>
    </row>
    <row r="949" spans="1:1" ht="15" x14ac:dyDescent="0.25">
      <c r="A949" s="20"/>
    </row>
    <row r="950" spans="1:1" ht="15" x14ac:dyDescent="0.25">
      <c r="A950" s="20"/>
    </row>
    <row r="951" spans="1:1" ht="15" x14ac:dyDescent="0.25">
      <c r="A951" s="20"/>
    </row>
    <row r="952" spans="1:1" ht="15" x14ac:dyDescent="0.25">
      <c r="A952" s="20"/>
    </row>
    <row r="953" spans="1:1" ht="15" x14ac:dyDescent="0.25">
      <c r="A953" s="20"/>
    </row>
    <row r="954" spans="1:1" ht="15" x14ac:dyDescent="0.25">
      <c r="A954" s="20"/>
    </row>
    <row r="955" spans="1:1" ht="15" x14ac:dyDescent="0.25">
      <c r="A955" s="20"/>
    </row>
    <row r="956" spans="1:1" ht="15" x14ac:dyDescent="0.25">
      <c r="A956" s="20"/>
    </row>
    <row r="957" spans="1:1" ht="15" x14ac:dyDescent="0.25">
      <c r="A957" s="20"/>
    </row>
    <row r="958" spans="1:1" ht="15" x14ac:dyDescent="0.25">
      <c r="A958" s="20"/>
    </row>
    <row r="959" spans="1:1" ht="15" x14ac:dyDescent="0.25">
      <c r="A959" s="20"/>
    </row>
    <row r="960" spans="1:1" ht="15" x14ac:dyDescent="0.25">
      <c r="A960" s="20"/>
    </row>
    <row r="961" spans="1:1" ht="15" x14ac:dyDescent="0.25">
      <c r="A961" s="20"/>
    </row>
    <row r="962" spans="1:1" ht="15" x14ac:dyDescent="0.25">
      <c r="A962" s="20"/>
    </row>
    <row r="963" spans="1:1" ht="15" x14ac:dyDescent="0.25">
      <c r="A963" s="20"/>
    </row>
    <row r="964" spans="1:1" ht="15" x14ac:dyDescent="0.25">
      <c r="A964" s="20"/>
    </row>
    <row r="965" spans="1:1" ht="15" x14ac:dyDescent="0.25">
      <c r="A965" s="20"/>
    </row>
    <row r="966" spans="1:1" ht="15" x14ac:dyDescent="0.25">
      <c r="A966" s="20"/>
    </row>
    <row r="967" spans="1:1" ht="15" x14ac:dyDescent="0.25">
      <c r="A967" s="20"/>
    </row>
    <row r="968" spans="1:1" ht="15" x14ac:dyDescent="0.25">
      <c r="A968" s="20"/>
    </row>
    <row r="969" spans="1:1" ht="15" x14ac:dyDescent="0.25">
      <c r="A969" s="20"/>
    </row>
    <row r="970" spans="1:1" ht="15" x14ac:dyDescent="0.25">
      <c r="A970" s="20"/>
    </row>
    <row r="971" spans="1:1" ht="15" x14ac:dyDescent="0.25">
      <c r="A971" s="20"/>
    </row>
    <row r="972" spans="1:1" ht="15" x14ac:dyDescent="0.25">
      <c r="A972" s="20"/>
    </row>
    <row r="973" spans="1:1" ht="15" x14ac:dyDescent="0.25">
      <c r="A973" s="20"/>
    </row>
    <row r="974" spans="1:1" ht="15" x14ac:dyDescent="0.25">
      <c r="A974" s="20"/>
    </row>
    <row r="975" spans="1:1" ht="15" x14ac:dyDescent="0.25">
      <c r="A975" s="20"/>
    </row>
    <row r="976" spans="1:1" ht="15" x14ac:dyDescent="0.25">
      <c r="A976" s="20"/>
    </row>
    <row r="977" spans="1:1" ht="15" x14ac:dyDescent="0.25">
      <c r="A977" s="20"/>
    </row>
    <row r="978" spans="1:1" ht="15" x14ac:dyDescent="0.25">
      <c r="A978" s="20"/>
    </row>
    <row r="979" spans="1:1" ht="15" x14ac:dyDescent="0.25">
      <c r="A979" s="20"/>
    </row>
    <row r="980" spans="1:1" ht="15" x14ac:dyDescent="0.25">
      <c r="A980" s="20"/>
    </row>
    <row r="981" spans="1:1" ht="15" x14ac:dyDescent="0.25">
      <c r="A981" s="20"/>
    </row>
    <row r="982" spans="1:1" ht="15" x14ac:dyDescent="0.25">
      <c r="A982" s="20"/>
    </row>
    <row r="983" spans="1:1" ht="15" x14ac:dyDescent="0.25">
      <c r="A983" s="20"/>
    </row>
    <row r="984" spans="1:1" ht="15" x14ac:dyDescent="0.25">
      <c r="A984" s="20"/>
    </row>
    <row r="985" spans="1:1" ht="15" x14ac:dyDescent="0.25">
      <c r="A985" s="20"/>
    </row>
    <row r="986" spans="1:1" ht="15" x14ac:dyDescent="0.25">
      <c r="A986" s="20"/>
    </row>
    <row r="987" spans="1:1" ht="15" x14ac:dyDescent="0.25">
      <c r="A987" s="20"/>
    </row>
    <row r="988" spans="1:1" ht="15" x14ac:dyDescent="0.25">
      <c r="A988" s="20"/>
    </row>
    <row r="989" spans="1:1" ht="15" x14ac:dyDescent="0.25">
      <c r="A989" s="20"/>
    </row>
    <row r="990" spans="1:1" ht="15" x14ac:dyDescent="0.25">
      <c r="A990" s="20"/>
    </row>
    <row r="991" spans="1:1" ht="15" x14ac:dyDescent="0.25">
      <c r="A991" s="20"/>
    </row>
    <row r="992" spans="1:1" ht="15" x14ac:dyDescent="0.25">
      <c r="A992" s="20"/>
    </row>
    <row r="993" spans="1:1" ht="15" x14ac:dyDescent="0.25">
      <c r="A993" s="20"/>
    </row>
    <row r="994" spans="1:1" ht="15" x14ac:dyDescent="0.25">
      <c r="A994" s="20"/>
    </row>
    <row r="995" spans="1:1" ht="15" x14ac:dyDescent="0.25">
      <c r="A995" s="20"/>
    </row>
    <row r="996" spans="1:1" ht="15" x14ac:dyDescent="0.25">
      <c r="A996" s="20"/>
    </row>
    <row r="997" spans="1:1" ht="15" x14ac:dyDescent="0.25">
      <c r="A997" s="20"/>
    </row>
    <row r="998" spans="1:1" ht="15" x14ac:dyDescent="0.25">
      <c r="A998" s="20"/>
    </row>
    <row r="999" spans="1:1" ht="15" x14ac:dyDescent="0.25">
      <c r="A999" s="20"/>
    </row>
    <row r="1000" spans="1:1" ht="15" x14ac:dyDescent="0.25">
      <c r="A1000" s="20"/>
    </row>
    <row r="1001" spans="1:1" ht="15" x14ac:dyDescent="0.25">
      <c r="A1001" s="20"/>
    </row>
    <row r="1002" spans="1:1" ht="15" x14ac:dyDescent="0.25">
      <c r="A1002" s="20"/>
    </row>
    <row r="1003" spans="1:1" ht="15" x14ac:dyDescent="0.25">
      <c r="A1003" s="20"/>
    </row>
    <row r="1004" spans="1:1" ht="15" x14ac:dyDescent="0.25">
      <c r="A1004" s="20"/>
    </row>
    <row r="1005" spans="1:1" ht="15" x14ac:dyDescent="0.25">
      <c r="A1005" s="20"/>
    </row>
    <row r="1006" spans="1:1" ht="15" x14ac:dyDescent="0.25">
      <c r="A1006" s="20"/>
    </row>
    <row r="1007" spans="1:1" ht="15" x14ac:dyDescent="0.25">
      <c r="A1007" s="20"/>
    </row>
    <row r="1008" spans="1:1" ht="15" x14ac:dyDescent="0.25">
      <c r="A1008" s="20"/>
    </row>
    <row r="1009" spans="1:1" ht="15" x14ac:dyDescent="0.25">
      <c r="A1009" s="20"/>
    </row>
    <row r="1010" spans="1:1" ht="15" x14ac:dyDescent="0.25">
      <c r="A1010" s="20"/>
    </row>
    <row r="1011" spans="1:1" ht="15" x14ac:dyDescent="0.25">
      <c r="A1011" s="20"/>
    </row>
    <row r="1012" spans="1:1" ht="15" x14ac:dyDescent="0.25">
      <c r="A1012" s="20"/>
    </row>
    <row r="1013" spans="1:1" ht="15" x14ac:dyDescent="0.25">
      <c r="A1013" s="20"/>
    </row>
    <row r="1014" spans="1:1" ht="15" x14ac:dyDescent="0.25">
      <c r="A1014" s="20"/>
    </row>
    <row r="1015" spans="1:1" ht="15" x14ac:dyDescent="0.25">
      <c r="A1015" s="20"/>
    </row>
    <row r="1016" spans="1:1" ht="15" x14ac:dyDescent="0.25">
      <c r="A1016" s="20"/>
    </row>
    <row r="1017" spans="1:1" ht="15" x14ac:dyDescent="0.25">
      <c r="A1017" s="20"/>
    </row>
    <row r="1018" spans="1:1" ht="15" x14ac:dyDescent="0.25">
      <c r="A1018" s="20"/>
    </row>
    <row r="1019" spans="1:1" ht="15" x14ac:dyDescent="0.25">
      <c r="A1019" s="20"/>
    </row>
    <row r="1020" spans="1:1" ht="15" x14ac:dyDescent="0.25">
      <c r="A1020" s="20"/>
    </row>
    <row r="1021" spans="1:1" ht="15" x14ac:dyDescent="0.25">
      <c r="A1021" s="20"/>
    </row>
    <row r="1022" spans="1:1" ht="15" x14ac:dyDescent="0.25">
      <c r="A1022" s="20"/>
    </row>
    <row r="1023" spans="1:1" ht="15" x14ac:dyDescent="0.25">
      <c r="A1023" s="20"/>
    </row>
    <row r="1024" spans="1:1" ht="15" x14ac:dyDescent="0.25">
      <c r="A1024" s="20"/>
    </row>
    <row r="1025" spans="1:1" ht="15" x14ac:dyDescent="0.25">
      <c r="A1025" s="20"/>
    </row>
    <row r="1026" spans="1:1" ht="15" x14ac:dyDescent="0.25">
      <c r="A1026" s="20"/>
    </row>
    <row r="1027" spans="1:1" ht="15" x14ac:dyDescent="0.25">
      <c r="A1027" s="20"/>
    </row>
    <row r="1028" spans="1:1" ht="15" x14ac:dyDescent="0.25">
      <c r="A1028" s="20"/>
    </row>
    <row r="1029" spans="1:1" ht="15" x14ac:dyDescent="0.25">
      <c r="A1029" s="20"/>
    </row>
    <row r="1030" spans="1:1" ht="15" x14ac:dyDescent="0.25">
      <c r="A1030" s="20"/>
    </row>
    <row r="1031" spans="1:1" ht="15" x14ac:dyDescent="0.25">
      <c r="A1031" s="20"/>
    </row>
    <row r="1032" spans="1:1" ht="15" x14ac:dyDescent="0.25">
      <c r="A1032" s="20"/>
    </row>
    <row r="1033" spans="1:1" ht="15" x14ac:dyDescent="0.25">
      <c r="A1033" s="20"/>
    </row>
    <row r="1034" spans="1:1" ht="15" x14ac:dyDescent="0.25">
      <c r="A1034" s="20"/>
    </row>
    <row r="1035" spans="1:1" ht="15" x14ac:dyDescent="0.25">
      <c r="A1035" s="20"/>
    </row>
    <row r="1036" spans="1:1" ht="15" x14ac:dyDescent="0.25">
      <c r="A1036" s="20"/>
    </row>
    <row r="1037" spans="1:1" ht="15" x14ac:dyDescent="0.25">
      <c r="A1037" s="20"/>
    </row>
    <row r="1038" spans="1:1" ht="15" x14ac:dyDescent="0.25">
      <c r="A1038" s="20"/>
    </row>
    <row r="1039" spans="1:1" ht="15" x14ac:dyDescent="0.25">
      <c r="A1039" s="20"/>
    </row>
    <row r="1040" spans="1:1" ht="15" x14ac:dyDescent="0.25">
      <c r="A1040" s="20"/>
    </row>
    <row r="1041" spans="1:1" ht="15" x14ac:dyDescent="0.25">
      <c r="A1041" s="20"/>
    </row>
    <row r="1042" spans="1:1" ht="15" x14ac:dyDescent="0.25">
      <c r="A1042" s="20"/>
    </row>
    <row r="1043" spans="1:1" ht="15" x14ac:dyDescent="0.25">
      <c r="A1043" s="20"/>
    </row>
    <row r="1044" spans="1:1" ht="15" x14ac:dyDescent="0.25">
      <c r="A1044" s="20"/>
    </row>
    <row r="1045" spans="1:1" ht="15" x14ac:dyDescent="0.25">
      <c r="A1045" s="20"/>
    </row>
    <row r="1046" spans="1:1" ht="15" x14ac:dyDescent="0.25">
      <c r="A1046" s="20"/>
    </row>
    <row r="1047" spans="1:1" ht="15" x14ac:dyDescent="0.25">
      <c r="A1047" s="20"/>
    </row>
    <row r="1048" spans="1:1" ht="15" x14ac:dyDescent="0.25">
      <c r="A1048" s="20"/>
    </row>
    <row r="1049" spans="1:1" ht="15" x14ac:dyDescent="0.25">
      <c r="A1049" s="20"/>
    </row>
    <row r="1050" spans="1:1" ht="15" x14ac:dyDescent="0.25">
      <c r="A1050" s="20"/>
    </row>
    <row r="1051" spans="1:1" ht="15" x14ac:dyDescent="0.25">
      <c r="A1051" s="20"/>
    </row>
    <row r="1052" spans="1:1" ht="15" x14ac:dyDescent="0.25">
      <c r="A1052" s="20"/>
    </row>
    <row r="1053" spans="1:1" ht="15" x14ac:dyDescent="0.25">
      <c r="A1053" s="20"/>
    </row>
    <row r="1054" spans="1:1" ht="15" x14ac:dyDescent="0.25">
      <c r="A1054" s="20"/>
    </row>
    <row r="1055" spans="1:1" ht="15" x14ac:dyDescent="0.25">
      <c r="A1055" s="20"/>
    </row>
    <row r="1056" spans="1:1" ht="15" x14ac:dyDescent="0.25">
      <c r="A1056" s="20"/>
    </row>
    <row r="1057" spans="1:1" ht="15" x14ac:dyDescent="0.25">
      <c r="A1057" s="20"/>
    </row>
    <row r="1058" spans="1:1" ht="15" x14ac:dyDescent="0.25">
      <c r="A1058" s="20"/>
    </row>
    <row r="1059" spans="1:1" ht="15" x14ac:dyDescent="0.25">
      <c r="A1059" s="20"/>
    </row>
    <row r="1060" spans="1:1" ht="15" x14ac:dyDescent="0.25">
      <c r="A1060" s="20"/>
    </row>
    <row r="1061" spans="1:1" ht="15" x14ac:dyDescent="0.25">
      <c r="A1061" s="20"/>
    </row>
    <row r="1062" spans="1:1" ht="15" x14ac:dyDescent="0.25">
      <c r="A1062" s="20"/>
    </row>
    <row r="1063" spans="1:1" ht="15" x14ac:dyDescent="0.25">
      <c r="A1063" s="20"/>
    </row>
    <row r="1064" spans="1:1" ht="15" x14ac:dyDescent="0.25">
      <c r="A1064" s="20"/>
    </row>
    <row r="1065" spans="1:1" ht="15" x14ac:dyDescent="0.25">
      <c r="A1065" s="20"/>
    </row>
    <row r="1066" spans="1:1" ht="15" x14ac:dyDescent="0.25">
      <c r="A1066" s="20"/>
    </row>
    <row r="1067" spans="1:1" ht="15" x14ac:dyDescent="0.25">
      <c r="A1067" s="20"/>
    </row>
    <row r="1068" spans="1:1" ht="15" x14ac:dyDescent="0.25">
      <c r="A1068" s="20"/>
    </row>
    <row r="1069" spans="1:1" ht="15" x14ac:dyDescent="0.25">
      <c r="A1069" s="20"/>
    </row>
    <row r="1070" spans="1:1" ht="15" x14ac:dyDescent="0.25">
      <c r="A1070" s="20"/>
    </row>
    <row r="1071" spans="1:1" ht="15" x14ac:dyDescent="0.25">
      <c r="A1071" s="20"/>
    </row>
    <row r="1072" spans="1:1" ht="15" x14ac:dyDescent="0.25">
      <c r="A1072" s="20"/>
    </row>
    <row r="1073" spans="1:1" ht="15" x14ac:dyDescent="0.25">
      <c r="A1073" s="20"/>
    </row>
    <row r="1074" spans="1:1" ht="15" x14ac:dyDescent="0.25">
      <c r="A1074" s="20"/>
    </row>
    <row r="1075" spans="1:1" ht="15" x14ac:dyDescent="0.25">
      <c r="A1075" s="20"/>
    </row>
    <row r="1076" spans="1:1" ht="15" x14ac:dyDescent="0.25">
      <c r="A1076" s="20"/>
    </row>
    <row r="1077" spans="1:1" ht="15" x14ac:dyDescent="0.25">
      <c r="A1077" s="20"/>
    </row>
    <row r="1078" spans="1:1" ht="15" x14ac:dyDescent="0.25">
      <c r="A1078" s="20"/>
    </row>
    <row r="1079" spans="1:1" ht="15" x14ac:dyDescent="0.25">
      <c r="A1079" s="20"/>
    </row>
    <row r="1080" spans="1:1" ht="15" x14ac:dyDescent="0.25">
      <c r="A1080" s="20"/>
    </row>
    <row r="1081" spans="1:1" ht="15" x14ac:dyDescent="0.25">
      <c r="A1081" s="20"/>
    </row>
    <row r="1082" spans="1:1" ht="15" x14ac:dyDescent="0.25">
      <c r="A1082" s="20"/>
    </row>
    <row r="1083" spans="1:1" ht="15" x14ac:dyDescent="0.25">
      <c r="A1083" s="20"/>
    </row>
    <row r="1084" spans="1:1" ht="15" x14ac:dyDescent="0.25">
      <c r="A1084" s="20"/>
    </row>
    <row r="1085" spans="1:1" ht="15" x14ac:dyDescent="0.25">
      <c r="A1085" s="20"/>
    </row>
    <row r="1086" spans="1:1" ht="15" x14ac:dyDescent="0.25">
      <c r="A1086" s="20"/>
    </row>
    <row r="1087" spans="1:1" ht="15" x14ac:dyDescent="0.25">
      <c r="A1087" s="20"/>
    </row>
    <row r="1088" spans="1:1" ht="15" x14ac:dyDescent="0.25">
      <c r="A1088" s="20"/>
    </row>
    <row r="1089" spans="1:1" ht="15" x14ac:dyDescent="0.25">
      <c r="A1089" s="20"/>
    </row>
    <row r="1090" spans="1:1" ht="15" x14ac:dyDescent="0.25">
      <c r="A1090" s="20"/>
    </row>
    <row r="1091" spans="1:1" ht="15" x14ac:dyDescent="0.25">
      <c r="A1091" s="20"/>
    </row>
    <row r="1092" spans="1:1" ht="15" x14ac:dyDescent="0.25">
      <c r="A1092" s="20"/>
    </row>
    <row r="1093" spans="1:1" ht="15" x14ac:dyDescent="0.25">
      <c r="A1093" s="20"/>
    </row>
    <row r="1094" spans="1:1" ht="15" x14ac:dyDescent="0.25">
      <c r="A1094" s="20"/>
    </row>
    <row r="1095" spans="1:1" ht="15" x14ac:dyDescent="0.25">
      <c r="A1095" s="20"/>
    </row>
    <row r="1096" spans="1:1" ht="15" x14ac:dyDescent="0.25">
      <c r="A1096" s="20"/>
    </row>
    <row r="1097" spans="1:1" ht="15" x14ac:dyDescent="0.25">
      <c r="A1097" s="20"/>
    </row>
    <row r="1098" spans="1:1" ht="15" x14ac:dyDescent="0.25">
      <c r="A1098" s="20"/>
    </row>
    <row r="1099" spans="1:1" ht="15" x14ac:dyDescent="0.25">
      <c r="A1099" s="20"/>
    </row>
    <row r="1100" spans="1:1" ht="15" x14ac:dyDescent="0.25">
      <c r="A1100" s="20"/>
    </row>
    <row r="1101" spans="1:1" ht="15" x14ac:dyDescent="0.25">
      <c r="A1101" s="20"/>
    </row>
    <row r="1102" spans="1:1" ht="15" x14ac:dyDescent="0.25">
      <c r="A1102" s="20"/>
    </row>
    <row r="1103" spans="1:1" ht="15" x14ac:dyDescent="0.25">
      <c r="A1103" s="20"/>
    </row>
    <row r="1104" spans="1:1" ht="15" x14ac:dyDescent="0.25">
      <c r="A1104" s="20"/>
    </row>
    <row r="1105" spans="1:1" ht="15" x14ac:dyDescent="0.25">
      <c r="A1105" s="20"/>
    </row>
    <row r="1106" spans="1:1" ht="15" x14ac:dyDescent="0.25">
      <c r="A1106" s="20"/>
    </row>
    <row r="1107" spans="1:1" ht="15" x14ac:dyDescent="0.25">
      <c r="A1107" s="20"/>
    </row>
    <row r="1108" spans="1:1" ht="15" x14ac:dyDescent="0.25">
      <c r="A1108" s="20"/>
    </row>
    <row r="1109" spans="1:1" ht="15" x14ac:dyDescent="0.25">
      <c r="A1109" s="20"/>
    </row>
    <row r="1110" spans="1:1" ht="15" x14ac:dyDescent="0.25">
      <c r="A1110" s="20"/>
    </row>
    <row r="1111" spans="1:1" ht="15" x14ac:dyDescent="0.25">
      <c r="A1111" s="20"/>
    </row>
    <row r="1112" spans="1:1" ht="15" x14ac:dyDescent="0.25">
      <c r="A1112" s="20"/>
    </row>
    <row r="1113" spans="1:1" ht="15" x14ac:dyDescent="0.25">
      <c r="A1113" s="20"/>
    </row>
    <row r="1114" spans="1:1" ht="15" x14ac:dyDescent="0.25">
      <c r="A1114" s="20"/>
    </row>
    <row r="1115" spans="1:1" ht="15" x14ac:dyDescent="0.25">
      <c r="A1115" s="20"/>
    </row>
    <row r="1116" spans="1:1" ht="15" x14ac:dyDescent="0.25">
      <c r="A1116" s="20"/>
    </row>
    <row r="1117" spans="1:1" ht="15" x14ac:dyDescent="0.25">
      <c r="A1117" s="20"/>
    </row>
    <row r="1118" spans="1:1" ht="15" x14ac:dyDescent="0.25">
      <c r="A1118" s="20"/>
    </row>
    <row r="1119" spans="1:1" ht="15" x14ac:dyDescent="0.25">
      <c r="A1119" s="20"/>
    </row>
    <row r="1120" spans="1:1" ht="15" x14ac:dyDescent="0.25">
      <c r="A1120" s="20"/>
    </row>
    <row r="1121" spans="1:1" ht="15" x14ac:dyDescent="0.25">
      <c r="A1121" s="20"/>
    </row>
    <row r="1122" spans="1:1" ht="15" x14ac:dyDescent="0.25">
      <c r="A1122" s="20"/>
    </row>
    <row r="1123" spans="1:1" ht="15" x14ac:dyDescent="0.25">
      <c r="A1123" s="20"/>
    </row>
    <row r="1124" spans="1:1" ht="15" x14ac:dyDescent="0.25">
      <c r="A1124" s="20"/>
    </row>
    <row r="1125" spans="1:1" ht="15" x14ac:dyDescent="0.25">
      <c r="A1125" s="20"/>
    </row>
    <row r="1126" spans="1:1" ht="15" x14ac:dyDescent="0.25">
      <c r="A1126" s="20"/>
    </row>
    <row r="1127" spans="1:1" ht="15" x14ac:dyDescent="0.25">
      <c r="A1127" s="20"/>
    </row>
    <row r="1128" spans="1:1" ht="15" x14ac:dyDescent="0.25">
      <c r="A1128" s="20"/>
    </row>
    <row r="1129" spans="1:1" ht="15" x14ac:dyDescent="0.25">
      <c r="A1129" s="20"/>
    </row>
    <row r="1130" spans="1:1" ht="15" x14ac:dyDescent="0.25">
      <c r="A1130" s="20"/>
    </row>
    <row r="1131" spans="1:1" ht="15" x14ac:dyDescent="0.25">
      <c r="A1131" s="20"/>
    </row>
    <row r="1132" spans="1:1" ht="15" x14ac:dyDescent="0.25">
      <c r="A1132" s="20"/>
    </row>
    <row r="1133" spans="1:1" ht="15" x14ac:dyDescent="0.25">
      <c r="A1133" s="20"/>
    </row>
    <row r="1134" spans="1:1" ht="15" x14ac:dyDescent="0.25">
      <c r="A1134" s="20"/>
    </row>
    <row r="1135" spans="1:1" ht="15" x14ac:dyDescent="0.25">
      <c r="A1135" s="20"/>
    </row>
    <row r="1136" spans="1:1" ht="15" x14ac:dyDescent="0.25">
      <c r="A1136" s="20"/>
    </row>
    <row r="1137" spans="1:1" ht="15" x14ac:dyDescent="0.25">
      <c r="A1137" s="20"/>
    </row>
    <row r="1138" spans="1:1" ht="15" x14ac:dyDescent="0.25">
      <c r="A1138" s="20"/>
    </row>
    <row r="1139" spans="1:1" ht="15" x14ac:dyDescent="0.25">
      <c r="A1139" s="20"/>
    </row>
    <row r="1140" spans="1:1" ht="15" x14ac:dyDescent="0.25">
      <c r="A1140" s="20"/>
    </row>
    <row r="1141" spans="1:1" ht="15" x14ac:dyDescent="0.25">
      <c r="A1141" s="20"/>
    </row>
    <row r="1142" spans="1:1" ht="15" x14ac:dyDescent="0.25">
      <c r="A1142" s="20"/>
    </row>
    <row r="1143" spans="1:1" ht="15" x14ac:dyDescent="0.25">
      <c r="A1143" s="20"/>
    </row>
    <row r="1144" spans="1:1" ht="15" x14ac:dyDescent="0.25">
      <c r="A1144" s="20"/>
    </row>
    <row r="1145" spans="1:1" ht="15" x14ac:dyDescent="0.25">
      <c r="A1145" s="20"/>
    </row>
    <row r="1146" spans="1:1" ht="15" x14ac:dyDescent="0.25">
      <c r="A1146" s="20"/>
    </row>
    <row r="1147" spans="1:1" ht="15" x14ac:dyDescent="0.25">
      <c r="A1147" s="20"/>
    </row>
    <row r="1148" spans="1:1" ht="15" x14ac:dyDescent="0.25">
      <c r="A1148" s="20"/>
    </row>
    <row r="1149" spans="1:1" ht="15" x14ac:dyDescent="0.25">
      <c r="A1149" s="20"/>
    </row>
    <row r="1150" spans="1:1" ht="15" x14ac:dyDescent="0.25">
      <c r="A1150" s="20"/>
    </row>
    <row r="1151" spans="1:1" ht="15" x14ac:dyDescent="0.25">
      <c r="A1151" s="20"/>
    </row>
    <row r="1152" spans="1:1" ht="15" x14ac:dyDescent="0.25">
      <c r="A1152" s="20"/>
    </row>
    <row r="1153" spans="1:1" ht="15" x14ac:dyDescent="0.25">
      <c r="A1153" s="20"/>
    </row>
    <row r="1154" spans="1:1" ht="15" x14ac:dyDescent="0.25">
      <c r="A1154" s="20"/>
    </row>
    <row r="1155" spans="1:1" ht="15" x14ac:dyDescent="0.25">
      <c r="A1155" s="20"/>
    </row>
    <row r="1156" spans="1:1" ht="15" x14ac:dyDescent="0.25">
      <c r="A1156" s="20"/>
    </row>
    <row r="1157" spans="1:1" ht="15" x14ac:dyDescent="0.25">
      <c r="A1157" s="20"/>
    </row>
    <row r="1158" spans="1:1" ht="15" x14ac:dyDescent="0.25">
      <c r="A1158" s="20"/>
    </row>
    <row r="1159" spans="1:1" ht="15" x14ac:dyDescent="0.25">
      <c r="A1159" s="20"/>
    </row>
    <row r="1160" spans="1:1" ht="15" x14ac:dyDescent="0.25">
      <c r="A1160" s="20"/>
    </row>
    <row r="1161" spans="1:1" ht="15" x14ac:dyDescent="0.25">
      <c r="A1161" s="20"/>
    </row>
    <row r="1162" spans="1:1" ht="15" x14ac:dyDescent="0.25">
      <c r="A1162" s="20"/>
    </row>
    <row r="1163" spans="1:1" ht="15" x14ac:dyDescent="0.25">
      <c r="A1163" s="20"/>
    </row>
    <row r="1164" spans="1:1" ht="15" x14ac:dyDescent="0.25">
      <c r="A1164" s="20"/>
    </row>
    <row r="1165" spans="1:1" ht="15" x14ac:dyDescent="0.25">
      <c r="A1165" s="20"/>
    </row>
    <row r="1166" spans="1:1" ht="15" x14ac:dyDescent="0.25">
      <c r="A1166" s="20"/>
    </row>
    <row r="1167" spans="1:1" ht="15" x14ac:dyDescent="0.25">
      <c r="A1167" s="20"/>
    </row>
    <row r="1168" spans="1:1" ht="15" x14ac:dyDescent="0.25">
      <c r="A1168" s="20"/>
    </row>
    <row r="1169" spans="1:1" ht="15" x14ac:dyDescent="0.25">
      <c r="A1169" s="20"/>
    </row>
    <row r="1170" spans="1:1" ht="15" x14ac:dyDescent="0.25">
      <c r="A1170" s="20"/>
    </row>
    <row r="1171" spans="1:1" ht="15" x14ac:dyDescent="0.25">
      <c r="A1171" s="20"/>
    </row>
    <row r="1172" spans="1:1" ht="15" x14ac:dyDescent="0.25">
      <c r="A1172" s="20"/>
    </row>
    <row r="1173" spans="1:1" ht="15" x14ac:dyDescent="0.25">
      <c r="A1173" s="20"/>
    </row>
    <row r="1174" spans="1:1" ht="15" x14ac:dyDescent="0.25">
      <c r="A1174" s="20"/>
    </row>
    <row r="1175" spans="1:1" ht="15" x14ac:dyDescent="0.25">
      <c r="A1175" s="20"/>
    </row>
    <row r="1176" spans="1:1" ht="15" x14ac:dyDescent="0.25">
      <c r="A1176" s="20"/>
    </row>
    <row r="1177" spans="1:1" ht="15" x14ac:dyDescent="0.25">
      <c r="A1177" s="20"/>
    </row>
    <row r="1178" spans="1:1" ht="15" x14ac:dyDescent="0.25">
      <c r="A1178" s="20"/>
    </row>
    <row r="1179" spans="1:1" ht="15" x14ac:dyDescent="0.25">
      <c r="A1179" s="20"/>
    </row>
    <row r="1180" spans="1:1" ht="15" x14ac:dyDescent="0.25">
      <c r="A1180" s="20"/>
    </row>
    <row r="1181" spans="1:1" ht="15" x14ac:dyDescent="0.25">
      <c r="A1181" s="20"/>
    </row>
    <row r="1182" spans="1:1" ht="15" x14ac:dyDescent="0.25">
      <c r="A1182" s="20"/>
    </row>
    <row r="1183" spans="1:1" ht="15" x14ac:dyDescent="0.25">
      <c r="A1183" s="20"/>
    </row>
    <row r="1184" spans="1:1" ht="15" x14ac:dyDescent="0.25">
      <c r="A1184" s="20"/>
    </row>
    <row r="1185" spans="1:1" ht="15" x14ac:dyDescent="0.25">
      <c r="A1185" s="20"/>
    </row>
    <row r="1186" spans="1:1" ht="15" x14ac:dyDescent="0.25">
      <c r="A1186" s="20"/>
    </row>
    <row r="1187" spans="1:1" ht="15" x14ac:dyDescent="0.25">
      <c r="A1187" s="20"/>
    </row>
    <row r="1188" spans="1:1" ht="15" x14ac:dyDescent="0.25">
      <c r="A1188" s="20"/>
    </row>
    <row r="1189" spans="1:1" ht="15" x14ac:dyDescent="0.25">
      <c r="A1189" s="20"/>
    </row>
    <row r="1190" spans="1:1" ht="15" x14ac:dyDescent="0.25">
      <c r="A1190" s="20"/>
    </row>
    <row r="1191" spans="1:1" ht="15" x14ac:dyDescent="0.25">
      <c r="A1191" s="20"/>
    </row>
    <row r="1192" spans="1:1" ht="15" x14ac:dyDescent="0.25">
      <c r="A1192" s="20"/>
    </row>
    <row r="1193" spans="1:1" ht="15" x14ac:dyDescent="0.25">
      <c r="A1193" s="20"/>
    </row>
    <row r="1194" spans="1:1" ht="15" x14ac:dyDescent="0.25">
      <c r="A1194" s="20"/>
    </row>
    <row r="1195" spans="1:1" ht="15" x14ac:dyDescent="0.25">
      <c r="A1195" s="20"/>
    </row>
    <row r="1196" spans="1:1" ht="15" x14ac:dyDescent="0.25">
      <c r="A1196" s="20"/>
    </row>
    <row r="1197" spans="1:1" ht="15" x14ac:dyDescent="0.25">
      <c r="A1197" s="20"/>
    </row>
    <row r="1198" spans="1:1" ht="15" x14ac:dyDescent="0.25">
      <c r="A1198" s="20"/>
    </row>
    <row r="1199" spans="1:1" ht="15" x14ac:dyDescent="0.25">
      <c r="A1199" s="20"/>
    </row>
    <row r="1200" spans="1:1" ht="15" x14ac:dyDescent="0.25">
      <c r="A1200" s="20"/>
    </row>
    <row r="1201" spans="1:1" ht="15" x14ac:dyDescent="0.25">
      <c r="A1201" s="20"/>
    </row>
    <row r="1202" spans="1:1" ht="15" x14ac:dyDescent="0.25">
      <c r="A1202" s="20"/>
    </row>
    <row r="1203" spans="1:1" ht="15" x14ac:dyDescent="0.25">
      <c r="A1203" s="20"/>
    </row>
    <row r="1204" spans="1:1" ht="15" x14ac:dyDescent="0.25">
      <c r="A1204" s="20"/>
    </row>
    <row r="1205" spans="1:1" ht="15" x14ac:dyDescent="0.25">
      <c r="A1205" s="20"/>
    </row>
    <row r="1206" spans="1:1" ht="15" x14ac:dyDescent="0.25">
      <c r="A1206" s="20"/>
    </row>
    <row r="1207" spans="1:1" ht="15" x14ac:dyDescent="0.25">
      <c r="A1207" s="20"/>
    </row>
    <row r="1208" spans="1:1" ht="15" x14ac:dyDescent="0.25">
      <c r="A1208" s="20"/>
    </row>
    <row r="1209" spans="1:1" ht="15" x14ac:dyDescent="0.25">
      <c r="A1209" s="20"/>
    </row>
    <row r="1210" spans="1:1" ht="15" x14ac:dyDescent="0.25">
      <c r="A1210" s="20"/>
    </row>
    <row r="1211" spans="1:1" ht="15" x14ac:dyDescent="0.25">
      <c r="A1211" s="20"/>
    </row>
    <row r="1212" spans="1:1" ht="15" x14ac:dyDescent="0.25">
      <c r="A1212" s="20"/>
    </row>
    <row r="1213" spans="1:1" ht="15" x14ac:dyDescent="0.25">
      <c r="A1213" s="20"/>
    </row>
    <row r="1214" spans="1:1" ht="15" x14ac:dyDescent="0.25">
      <c r="A1214" s="20"/>
    </row>
    <row r="1215" spans="1:1" ht="15" x14ac:dyDescent="0.25">
      <c r="A1215" s="20"/>
    </row>
    <row r="1216" spans="1:1" ht="15" x14ac:dyDescent="0.25">
      <c r="A1216" s="20"/>
    </row>
    <row r="1217" spans="1:1" ht="15" x14ac:dyDescent="0.25">
      <c r="A1217" s="20"/>
    </row>
    <row r="1218" spans="1:1" ht="15" x14ac:dyDescent="0.25">
      <c r="A1218" s="20"/>
    </row>
    <row r="1219" spans="1:1" ht="15" x14ac:dyDescent="0.25">
      <c r="A1219" s="20"/>
    </row>
    <row r="1220" spans="1:1" ht="15" x14ac:dyDescent="0.25">
      <c r="A1220" s="20"/>
    </row>
    <row r="1221" spans="1:1" ht="15" x14ac:dyDescent="0.25">
      <c r="A1221" s="20"/>
    </row>
    <row r="1222" spans="1:1" ht="15" x14ac:dyDescent="0.25">
      <c r="A1222" s="20"/>
    </row>
    <row r="1223" spans="1:1" ht="15" x14ac:dyDescent="0.25">
      <c r="A1223" s="20"/>
    </row>
    <row r="1224" spans="1:1" ht="15" x14ac:dyDescent="0.25">
      <c r="A1224" s="20"/>
    </row>
    <row r="1225" spans="1:1" ht="15" x14ac:dyDescent="0.25">
      <c r="A1225" s="20"/>
    </row>
    <row r="1226" spans="1:1" ht="15" x14ac:dyDescent="0.25">
      <c r="A1226" s="20"/>
    </row>
    <row r="1227" spans="1:1" ht="15" x14ac:dyDescent="0.25">
      <c r="A1227" s="20"/>
    </row>
    <row r="1228" spans="1:1" ht="15" x14ac:dyDescent="0.25">
      <c r="A1228" s="20"/>
    </row>
    <row r="1229" spans="1:1" ht="15" x14ac:dyDescent="0.25">
      <c r="A1229" s="20"/>
    </row>
    <row r="1230" spans="1:1" ht="15" x14ac:dyDescent="0.25">
      <c r="A1230" s="20"/>
    </row>
    <row r="1231" spans="1:1" ht="15" x14ac:dyDescent="0.25">
      <c r="A1231" s="20"/>
    </row>
    <row r="1232" spans="1:1" ht="15" x14ac:dyDescent="0.25">
      <c r="A1232" s="20"/>
    </row>
    <row r="1233" spans="1:1" ht="15" x14ac:dyDescent="0.25">
      <c r="A1233" s="20"/>
    </row>
    <row r="1234" spans="1:1" ht="15" x14ac:dyDescent="0.25">
      <c r="A1234" s="20"/>
    </row>
    <row r="1235" spans="1:1" ht="15" x14ac:dyDescent="0.25">
      <c r="A1235" s="20"/>
    </row>
    <row r="1236" spans="1:1" ht="15" x14ac:dyDescent="0.25">
      <c r="A1236" s="20"/>
    </row>
    <row r="1237" spans="1:1" ht="15" x14ac:dyDescent="0.25">
      <c r="A1237" s="20"/>
    </row>
    <row r="1238" spans="1:1" ht="15" x14ac:dyDescent="0.25">
      <c r="A1238" s="20"/>
    </row>
    <row r="1239" spans="1:1" ht="15" x14ac:dyDescent="0.25">
      <c r="A1239" s="20"/>
    </row>
    <row r="1240" spans="1:1" ht="15" x14ac:dyDescent="0.25">
      <c r="A1240" s="20"/>
    </row>
    <row r="1241" spans="1:1" ht="15" x14ac:dyDescent="0.25">
      <c r="A1241" s="20"/>
    </row>
    <row r="1242" spans="1:1" ht="15" x14ac:dyDescent="0.25">
      <c r="A1242" s="20"/>
    </row>
    <row r="1243" spans="1:1" ht="15" x14ac:dyDescent="0.25">
      <c r="A1243" s="20"/>
    </row>
    <row r="1244" spans="1:1" ht="15" x14ac:dyDescent="0.25">
      <c r="A1244" s="20"/>
    </row>
    <row r="1245" spans="1:1" ht="15" x14ac:dyDescent="0.25">
      <c r="A1245" s="20"/>
    </row>
    <row r="1246" spans="1:1" ht="15" x14ac:dyDescent="0.25">
      <c r="A1246" s="20"/>
    </row>
    <row r="1247" spans="1:1" ht="15" x14ac:dyDescent="0.25">
      <c r="A1247" s="20"/>
    </row>
    <row r="1248" spans="1:1" ht="15" x14ac:dyDescent="0.25">
      <c r="A1248" s="20"/>
    </row>
    <row r="1249" spans="1:1" ht="15" x14ac:dyDescent="0.25">
      <c r="A1249" s="20"/>
    </row>
    <row r="1250" spans="1:1" ht="15" x14ac:dyDescent="0.25">
      <c r="A1250" s="20"/>
    </row>
    <row r="1251" spans="1:1" ht="15" x14ac:dyDescent="0.25">
      <c r="A1251" s="20"/>
    </row>
    <row r="1252" spans="1:1" ht="15" x14ac:dyDescent="0.25">
      <c r="A1252" s="20"/>
    </row>
    <row r="1253" spans="1:1" ht="15" x14ac:dyDescent="0.25">
      <c r="A1253" s="20"/>
    </row>
    <row r="1254" spans="1:1" ht="15" x14ac:dyDescent="0.25">
      <c r="A1254" s="20"/>
    </row>
    <row r="1255" spans="1:1" ht="15" x14ac:dyDescent="0.25">
      <c r="A1255" s="20"/>
    </row>
    <row r="1256" spans="1:1" ht="15" x14ac:dyDescent="0.25">
      <c r="A1256" s="20"/>
    </row>
    <row r="1257" spans="1:1" ht="15" x14ac:dyDescent="0.25">
      <c r="A1257" s="20"/>
    </row>
    <row r="1258" spans="1:1" ht="15" x14ac:dyDescent="0.25">
      <c r="A1258" s="20"/>
    </row>
    <row r="1259" spans="1:1" ht="15" x14ac:dyDescent="0.25">
      <c r="A1259" s="20"/>
    </row>
    <row r="1260" spans="1:1" ht="15" x14ac:dyDescent="0.25">
      <c r="A1260" s="20"/>
    </row>
    <row r="1261" spans="1:1" ht="15" x14ac:dyDescent="0.25">
      <c r="A1261" s="20"/>
    </row>
    <row r="1262" spans="1:1" ht="15" x14ac:dyDescent="0.25">
      <c r="A1262" s="20"/>
    </row>
    <row r="1263" spans="1:1" ht="15" x14ac:dyDescent="0.25">
      <c r="A1263" s="20"/>
    </row>
    <row r="1264" spans="1:1" ht="15" x14ac:dyDescent="0.25">
      <c r="A1264" s="20"/>
    </row>
    <row r="1265" spans="1:1" ht="15" x14ac:dyDescent="0.25">
      <c r="A1265" s="20"/>
    </row>
    <row r="1266" spans="1:1" ht="15" x14ac:dyDescent="0.25">
      <c r="A1266" s="20"/>
    </row>
    <row r="1267" spans="1:1" ht="15" x14ac:dyDescent="0.25">
      <c r="A1267" s="20"/>
    </row>
    <row r="1268" spans="1:1" ht="15" x14ac:dyDescent="0.25">
      <c r="A1268" s="20"/>
    </row>
    <row r="1269" spans="1:1" ht="15" x14ac:dyDescent="0.25">
      <c r="A1269" s="20"/>
    </row>
    <row r="1270" spans="1:1" ht="15" x14ac:dyDescent="0.25">
      <c r="A1270" s="20"/>
    </row>
    <row r="1271" spans="1:1" ht="15" x14ac:dyDescent="0.25">
      <c r="A1271" s="20"/>
    </row>
    <row r="1272" spans="1:1" ht="15" x14ac:dyDescent="0.25">
      <c r="A1272" s="20"/>
    </row>
    <row r="1273" spans="1:1" ht="15" x14ac:dyDescent="0.25">
      <c r="A1273" s="20"/>
    </row>
    <row r="1274" spans="1:1" ht="15" x14ac:dyDescent="0.25">
      <c r="A1274" s="20"/>
    </row>
    <row r="1275" spans="1:1" ht="15" x14ac:dyDescent="0.25">
      <c r="A1275" s="20"/>
    </row>
    <row r="1276" spans="1:1" ht="15" x14ac:dyDescent="0.25">
      <c r="A1276" s="20"/>
    </row>
    <row r="1277" spans="1:1" ht="15" x14ac:dyDescent="0.25">
      <c r="A1277" s="20"/>
    </row>
    <row r="1278" spans="1:1" ht="15" x14ac:dyDescent="0.25">
      <c r="A1278" s="20"/>
    </row>
    <row r="1279" spans="1:1" ht="15" x14ac:dyDescent="0.25">
      <c r="A1279" s="20"/>
    </row>
    <row r="1280" spans="1:1" ht="15" x14ac:dyDescent="0.25">
      <c r="A1280" s="20"/>
    </row>
    <row r="1281" spans="1:1" ht="15" x14ac:dyDescent="0.25">
      <c r="A1281" s="20"/>
    </row>
    <row r="1282" spans="1:1" ht="15" x14ac:dyDescent="0.25">
      <c r="A1282" s="20"/>
    </row>
    <row r="1283" spans="1:1" ht="15" x14ac:dyDescent="0.25">
      <c r="A1283" s="20"/>
    </row>
    <row r="1284" spans="1:1" ht="15" x14ac:dyDescent="0.25">
      <c r="A1284" s="20"/>
    </row>
    <row r="1285" spans="1:1" ht="15" x14ac:dyDescent="0.25">
      <c r="A1285" s="20"/>
    </row>
    <row r="1286" spans="1:1" ht="15" x14ac:dyDescent="0.25">
      <c r="A1286" s="20"/>
    </row>
    <row r="1287" spans="1:1" ht="15" x14ac:dyDescent="0.25">
      <c r="A1287" s="20"/>
    </row>
    <row r="1288" spans="1:1" ht="15" x14ac:dyDescent="0.25">
      <c r="A1288" s="20"/>
    </row>
    <row r="1289" spans="1:1" ht="15" x14ac:dyDescent="0.25">
      <c r="A1289" s="20"/>
    </row>
    <row r="1290" spans="1:1" ht="15" x14ac:dyDescent="0.25">
      <c r="A1290" s="20"/>
    </row>
    <row r="1291" spans="1:1" ht="15" x14ac:dyDescent="0.25">
      <c r="A1291" s="20"/>
    </row>
    <row r="1292" spans="1:1" ht="15" x14ac:dyDescent="0.25">
      <c r="A1292" s="20"/>
    </row>
    <row r="1293" spans="1:1" ht="15" x14ac:dyDescent="0.25">
      <c r="A1293" s="20"/>
    </row>
    <row r="1294" spans="1:1" ht="15" x14ac:dyDescent="0.25">
      <c r="A1294" s="20"/>
    </row>
    <row r="1295" spans="1:1" ht="15" x14ac:dyDescent="0.25">
      <c r="A1295" s="20"/>
    </row>
    <row r="1296" spans="1:1" ht="15" x14ac:dyDescent="0.25">
      <c r="A1296" s="20"/>
    </row>
    <row r="1297" spans="1:1" ht="15" x14ac:dyDescent="0.25">
      <c r="A1297" s="20"/>
    </row>
    <row r="1298" spans="1:1" ht="15" x14ac:dyDescent="0.25">
      <c r="A1298" s="20"/>
    </row>
    <row r="1299" spans="1:1" ht="15" x14ac:dyDescent="0.25">
      <c r="A1299" s="20"/>
    </row>
    <row r="1300" spans="1:1" ht="15" x14ac:dyDescent="0.25">
      <c r="A1300" s="20"/>
    </row>
    <row r="1301" spans="1:1" ht="15" x14ac:dyDescent="0.25">
      <c r="A1301" s="20"/>
    </row>
    <row r="1302" spans="1:1" ht="15" x14ac:dyDescent="0.25">
      <c r="A1302" s="20"/>
    </row>
    <row r="1303" spans="1:1" ht="15" x14ac:dyDescent="0.25">
      <c r="A1303" s="20"/>
    </row>
    <row r="1304" spans="1:1" ht="15" x14ac:dyDescent="0.25">
      <c r="A1304" s="20"/>
    </row>
    <row r="1305" spans="1:1" ht="15" x14ac:dyDescent="0.25">
      <c r="A1305" s="20"/>
    </row>
    <row r="1306" spans="1:1" ht="15" x14ac:dyDescent="0.25">
      <c r="A1306" s="20"/>
    </row>
    <row r="1307" spans="1:1" ht="15" x14ac:dyDescent="0.25">
      <c r="A1307" s="20"/>
    </row>
    <row r="1308" spans="1:1" ht="15" x14ac:dyDescent="0.25">
      <c r="A1308" s="20"/>
    </row>
    <row r="1309" spans="1:1" ht="15" x14ac:dyDescent="0.25">
      <c r="A1309" s="20"/>
    </row>
    <row r="1310" spans="1:1" ht="15" x14ac:dyDescent="0.25">
      <c r="A1310" s="20"/>
    </row>
    <row r="1311" spans="1:1" ht="15" x14ac:dyDescent="0.25">
      <c r="A1311" s="20"/>
    </row>
    <row r="1312" spans="1:1" ht="15" x14ac:dyDescent="0.25">
      <c r="A1312" s="20"/>
    </row>
    <row r="1313" spans="1:1" ht="15" x14ac:dyDescent="0.25">
      <c r="A1313" s="20"/>
    </row>
    <row r="1314" spans="1:1" ht="15" x14ac:dyDescent="0.25">
      <c r="A1314" s="20"/>
    </row>
    <row r="1315" spans="1:1" ht="15" x14ac:dyDescent="0.25">
      <c r="A1315" s="20"/>
    </row>
    <row r="1316" spans="1:1" ht="15" x14ac:dyDescent="0.25">
      <c r="A1316" s="20"/>
    </row>
    <row r="1317" spans="1:1" ht="15" x14ac:dyDescent="0.25">
      <c r="A1317" s="20"/>
    </row>
    <row r="1318" spans="1:1" ht="15" x14ac:dyDescent="0.25">
      <c r="A1318" s="20"/>
    </row>
    <row r="1319" spans="1:1" ht="15" x14ac:dyDescent="0.25">
      <c r="A1319" s="20"/>
    </row>
    <row r="1320" spans="1:1" ht="15" x14ac:dyDescent="0.25">
      <c r="A1320" s="20"/>
    </row>
    <row r="1321" spans="1:1" ht="15" x14ac:dyDescent="0.25">
      <c r="A1321" s="20"/>
    </row>
    <row r="1322" spans="1:1" ht="15" x14ac:dyDescent="0.25">
      <c r="A1322" s="20"/>
    </row>
    <row r="1323" spans="1:1" ht="15" x14ac:dyDescent="0.25">
      <c r="A1323" s="20"/>
    </row>
    <row r="1324" spans="1:1" ht="15" x14ac:dyDescent="0.25">
      <c r="A1324" s="20"/>
    </row>
    <row r="1325" spans="1:1" ht="15" x14ac:dyDescent="0.25">
      <c r="A1325" s="20"/>
    </row>
    <row r="1326" spans="1:1" ht="15" x14ac:dyDescent="0.25">
      <c r="A1326" s="20"/>
    </row>
    <row r="1327" spans="1:1" ht="15" x14ac:dyDescent="0.25">
      <c r="A1327" s="20"/>
    </row>
    <row r="1328" spans="1:1" ht="15" x14ac:dyDescent="0.25">
      <c r="A1328" s="20"/>
    </row>
    <row r="1329" spans="1:1" ht="15" x14ac:dyDescent="0.25">
      <c r="A1329" s="20"/>
    </row>
    <row r="1330" spans="1:1" ht="15" x14ac:dyDescent="0.25">
      <c r="A1330" s="20"/>
    </row>
    <row r="1331" spans="1:1" ht="15" x14ac:dyDescent="0.25">
      <c r="A1331" s="20"/>
    </row>
    <row r="1332" spans="1:1" ht="15" x14ac:dyDescent="0.25">
      <c r="A1332" s="20"/>
    </row>
    <row r="1333" spans="1:1" ht="15" x14ac:dyDescent="0.25">
      <c r="A1333" s="20"/>
    </row>
    <row r="1334" spans="1:1" ht="15" x14ac:dyDescent="0.25">
      <c r="A1334" s="20"/>
    </row>
    <row r="1335" spans="1:1" ht="15" x14ac:dyDescent="0.25">
      <c r="A1335" s="20"/>
    </row>
    <row r="1336" spans="1:1" ht="15" x14ac:dyDescent="0.25">
      <c r="A1336" s="20"/>
    </row>
    <row r="1337" spans="1:1" ht="15" x14ac:dyDescent="0.25">
      <c r="A1337" s="20"/>
    </row>
    <row r="1338" spans="1:1" ht="15" x14ac:dyDescent="0.25">
      <c r="A1338" s="20"/>
    </row>
    <row r="1339" spans="1:1" ht="15" x14ac:dyDescent="0.25">
      <c r="A1339" s="20"/>
    </row>
    <row r="1340" spans="1:1" ht="15" x14ac:dyDescent="0.25">
      <c r="A1340" s="20"/>
    </row>
    <row r="1341" spans="1:1" ht="15" x14ac:dyDescent="0.25">
      <c r="A1341" s="20"/>
    </row>
    <row r="1342" spans="1:1" ht="15" x14ac:dyDescent="0.25">
      <c r="A1342" s="20"/>
    </row>
    <row r="1343" spans="1:1" ht="15" x14ac:dyDescent="0.25">
      <c r="A1343" s="20"/>
    </row>
    <row r="1344" spans="1:1" ht="15" x14ac:dyDescent="0.25">
      <c r="A1344" s="20"/>
    </row>
    <row r="1345" spans="1:1" ht="15" x14ac:dyDescent="0.25">
      <c r="A1345" s="20"/>
    </row>
    <row r="1346" spans="1:1" ht="15" x14ac:dyDescent="0.25">
      <c r="A1346" s="20"/>
    </row>
    <row r="1347" spans="1:1" ht="15" x14ac:dyDescent="0.25">
      <c r="A1347" s="20"/>
    </row>
    <row r="1348" spans="1:1" ht="15" x14ac:dyDescent="0.25">
      <c r="A1348" s="20"/>
    </row>
    <row r="1349" spans="1:1" ht="15" x14ac:dyDescent="0.25">
      <c r="A1349" s="20"/>
    </row>
    <row r="1350" spans="1:1" ht="15" x14ac:dyDescent="0.25">
      <c r="A1350" s="20"/>
    </row>
    <row r="1351" spans="1:1" ht="15" x14ac:dyDescent="0.25">
      <c r="A1351" s="20"/>
    </row>
    <row r="1352" spans="1:1" ht="15" x14ac:dyDescent="0.25">
      <c r="A1352" s="20"/>
    </row>
    <row r="1353" spans="1:1" ht="15" x14ac:dyDescent="0.25">
      <c r="A1353" s="20"/>
    </row>
    <row r="1354" spans="1:1" ht="15" x14ac:dyDescent="0.25">
      <c r="A1354" s="20"/>
    </row>
    <row r="1355" spans="1:1" ht="15" x14ac:dyDescent="0.25">
      <c r="A1355" s="20"/>
    </row>
    <row r="1356" spans="1:1" ht="15" x14ac:dyDescent="0.25">
      <c r="A1356" s="20"/>
    </row>
    <row r="1357" spans="1:1" ht="15" x14ac:dyDescent="0.25">
      <c r="A1357" s="20"/>
    </row>
    <row r="1358" spans="1:1" ht="15" x14ac:dyDescent="0.25">
      <c r="A1358" s="20"/>
    </row>
    <row r="1359" spans="1:1" ht="15" x14ac:dyDescent="0.25">
      <c r="A1359" s="20"/>
    </row>
    <row r="1360" spans="1:1" ht="15" x14ac:dyDescent="0.25">
      <c r="A1360" s="20"/>
    </row>
    <row r="1361" spans="1:1" ht="15" x14ac:dyDescent="0.25">
      <c r="A1361" s="20"/>
    </row>
    <row r="1362" spans="1:1" ht="15" x14ac:dyDescent="0.25">
      <c r="A1362" s="20"/>
    </row>
    <row r="1363" spans="1:1" ht="15" x14ac:dyDescent="0.25">
      <c r="A1363" s="20"/>
    </row>
    <row r="1364" spans="1:1" ht="15" x14ac:dyDescent="0.25">
      <c r="A1364" s="20"/>
    </row>
    <row r="1365" spans="1:1" ht="15" x14ac:dyDescent="0.25">
      <c r="A1365" s="20"/>
    </row>
    <row r="1366" spans="1:1" ht="15" x14ac:dyDescent="0.25">
      <c r="A1366" s="20"/>
    </row>
    <row r="1367" spans="1:1" ht="15" x14ac:dyDescent="0.25">
      <c r="A1367" s="20"/>
    </row>
    <row r="1368" spans="1:1" ht="15" x14ac:dyDescent="0.25">
      <c r="A1368" s="20"/>
    </row>
    <row r="1369" spans="1:1" ht="15" x14ac:dyDescent="0.25">
      <c r="A1369" s="20"/>
    </row>
    <row r="1370" spans="1:1" ht="15" x14ac:dyDescent="0.25">
      <c r="A1370" s="20"/>
    </row>
    <row r="1371" spans="1:1" ht="15" x14ac:dyDescent="0.25">
      <c r="A1371" s="20"/>
    </row>
    <row r="1372" spans="1:1" ht="15" x14ac:dyDescent="0.25">
      <c r="A1372" s="20"/>
    </row>
    <row r="1373" spans="1:1" ht="15" x14ac:dyDescent="0.25">
      <c r="A1373" s="20"/>
    </row>
    <row r="1374" spans="1:1" ht="15" x14ac:dyDescent="0.25">
      <c r="A1374" s="20"/>
    </row>
    <row r="1375" spans="1:1" ht="15" x14ac:dyDescent="0.25">
      <c r="A1375" s="20"/>
    </row>
    <row r="1376" spans="1:1" ht="15" x14ac:dyDescent="0.25">
      <c r="A1376" s="20"/>
    </row>
    <row r="1377" spans="1:1" ht="15" x14ac:dyDescent="0.25">
      <c r="A1377" s="20"/>
    </row>
    <row r="1378" spans="1:1" ht="15" x14ac:dyDescent="0.25">
      <c r="A1378" s="20"/>
    </row>
    <row r="1379" spans="1:1" ht="15" x14ac:dyDescent="0.25">
      <c r="A1379" s="20"/>
    </row>
    <row r="1380" spans="1:1" ht="15" x14ac:dyDescent="0.25">
      <c r="A1380" s="20"/>
    </row>
    <row r="1381" spans="1:1" ht="15" x14ac:dyDescent="0.25">
      <c r="A1381" s="20"/>
    </row>
    <row r="1382" spans="1:1" ht="15" x14ac:dyDescent="0.25">
      <c r="A1382" s="20"/>
    </row>
    <row r="1383" spans="1:1" ht="15" x14ac:dyDescent="0.25">
      <c r="A1383" s="20"/>
    </row>
    <row r="1384" spans="1:1" ht="15" x14ac:dyDescent="0.25">
      <c r="A1384" s="20"/>
    </row>
    <row r="1385" spans="1:1" ht="15" x14ac:dyDescent="0.25">
      <c r="A1385" s="20"/>
    </row>
    <row r="1386" spans="1:1" ht="15" x14ac:dyDescent="0.25">
      <c r="A1386" s="20"/>
    </row>
    <row r="1387" spans="1:1" ht="15" x14ac:dyDescent="0.25">
      <c r="A1387" s="20"/>
    </row>
    <row r="1388" spans="1:1" ht="15" x14ac:dyDescent="0.25">
      <c r="A1388" s="20"/>
    </row>
    <row r="1389" spans="1:1" ht="15" x14ac:dyDescent="0.25">
      <c r="A1389" s="20"/>
    </row>
    <row r="1390" spans="1:1" ht="15" x14ac:dyDescent="0.25">
      <c r="A1390" s="20"/>
    </row>
    <row r="1391" spans="1:1" ht="15" x14ac:dyDescent="0.25">
      <c r="A1391" s="20"/>
    </row>
    <row r="1392" spans="1:1" ht="15" x14ac:dyDescent="0.25">
      <c r="A1392" s="20"/>
    </row>
    <row r="1393" spans="1:1" ht="15" x14ac:dyDescent="0.25">
      <c r="A1393" s="20"/>
    </row>
    <row r="1394" spans="1:1" ht="15" x14ac:dyDescent="0.25">
      <c r="A1394" s="20"/>
    </row>
    <row r="1395" spans="1:1" ht="15" x14ac:dyDescent="0.25">
      <c r="A1395" s="20"/>
    </row>
    <row r="1396" spans="1:1" ht="15" x14ac:dyDescent="0.25">
      <c r="A1396" s="20"/>
    </row>
    <row r="1397" spans="1:1" ht="15" x14ac:dyDescent="0.25">
      <c r="A1397" s="20"/>
    </row>
    <row r="1398" spans="1:1" ht="15" x14ac:dyDescent="0.25">
      <c r="A1398" s="20"/>
    </row>
    <row r="1399" spans="1:1" ht="15" x14ac:dyDescent="0.25">
      <c r="A1399" s="20"/>
    </row>
    <row r="1400" spans="1:1" ht="15" x14ac:dyDescent="0.25">
      <c r="A1400" s="20"/>
    </row>
    <row r="1401" spans="1:1" ht="15" x14ac:dyDescent="0.25">
      <c r="A1401" s="20"/>
    </row>
    <row r="1402" spans="1:1" ht="15" x14ac:dyDescent="0.25">
      <c r="A1402" s="20"/>
    </row>
    <row r="1403" spans="1:1" ht="15" x14ac:dyDescent="0.25">
      <c r="A1403" s="20"/>
    </row>
    <row r="1404" spans="1:1" ht="15" x14ac:dyDescent="0.25">
      <c r="A1404" s="20"/>
    </row>
    <row r="1405" spans="1:1" ht="15" x14ac:dyDescent="0.25">
      <c r="A1405" s="20"/>
    </row>
    <row r="1406" spans="1:1" ht="15" x14ac:dyDescent="0.25">
      <c r="A1406" s="20"/>
    </row>
    <row r="1407" spans="1:1" ht="15" x14ac:dyDescent="0.25">
      <c r="A1407" s="20"/>
    </row>
    <row r="1408" spans="1:1" ht="15" x14ac:dyDescent="0.25">
      <c r="A1408" s="20"/>
    </row>
    <row r="1409" spans="1:1" ht="15" x14ac:dyDescent="0.25">
      <c r="A1409" s="20"/>
    </row>
    <row r="1410" spans="1:1" ht="15" x14ac:dyDescent="0.25">
      <c r="A1410" s="20"/>
    </row>
    <row r="1411" spans="1:1" ht="15" x14ac:dyDescent="0.25">
      <c r="A1411" s="20"/>
    </row>
    <row r="1412" spans="1:1" ht="15" x14ac:dyDescent="0.25">
      <c r="A1412" s="20"/>
    </row>
    <row r="1413" spans="1:1" ht="15" x14ac:dyDescent="0.25">
      <c r="A1413" s="20"/>
    </row>
    <row r="1414" spans="1:1" ht="15" x14ac:dyDescent="0.25">
      <c r="A1414" s="20"/>
    </row>
    <row r="1415" spans="1:1" ht="15" x14ac:dyDescent="0.25">
      <c r="A1415" s="20"/>
    </row>
    <row r="1416" spans="1:1" ht="15" x14ac:dyDescent="0.25">
      <c r="A1416" s="20"/>
    </row>
    <row r="1417" spans="1:1" ht="15" x14ac:dyDescent="0.25">
      <c r="A1417" s="20"/>
    </row>
    <row r="1418" spans="1:1" ht="15" x14ac:dyDescent="0.25">
      <c r="A1418" s="20"/>
    </row>
    <row r="1419" spans="1:1" ht="15" x14ac:dyDescent="0.25">
      <c r="A1419" s="20"/>
    </row>
    <row r="1420" spans="1:1" ht="15" x14ac:dyDescent="0.25">
      <c r="A1420" s="20"/>
    </row>
    <row r="1421" spans="1:1" ht="15" x14ac:dyDescent="0.25">
      <c r="A1421" s="20"/>
    </row>
    <row r="1422" spans="1:1" ht="15" x14ac:dyDescent="0.25">
      <c r="A1422" s="20"/>
    </row>
    <row r="1423" spans="1:1" ht="15" x14ac:dyDescent="0.25">
      <c r="A1423" s="20"/>
    </row>
    <row r="1424" spans="1:1" ht="15" x14ac:dyDescent="0.25">
      <c r="A1424" s="20"/>
    </row>
    <row r="1425" spans="1:1" ht="15" x14ac:dyDescent="0.25">
      <c r="A1425" s="20"/>
    </row>
    <row r="1426" spans="1:1" ht="15" x14ac:dyDescent="0.25">
      <c r="A1426" s="20"/>
    </row>
    <row r="1427" spans="1:1" ht="15" x14ac:dyDescent="0.25">
      <c r="A1427" s="20"/>
    </row>
    <row r="1428" spans="1:1" ht="15" x14ac:dyDescent="0.25">
      <c r="A1428" s="20"/>
    </row>
    <row r="1429" spans="1:1" ht="15" x14ac:dyDescent="0.25">
      <c r="A1429" s="20"/>
    </row>
    <row r="1430" spans="1:1" ht="15" x14ac:dyDescent="0.25">
      <c r="A1430" s="20"/>
    </row>
    <row r="1431" spans="1:1" ht="15" x14ac:dyDescent="0.25">
      <c r="A1431" s="20"/>
    </row>
    <row r="1432" spans="1:1" ht="15" x14ac:dyDescent="0.25">
      <c r="A1432" s="20"/>
    </row>
    <row r="1433" spans="1:1" ht="15" x14ac:dyDescent="0.25">
      <c r="A1433" s="20"/>
    </row>
    <row r="1434" spans="1:1" ht="15" x14ac:dyDescent="0.25">
      <c r="A1434" s="20"/>
    </row>
    <row r="1435" spans="1:1" ht="15" x14ac:dyDescent="0.25">
      <c r="A1435" s="20"/>
    </row>
    <row r="1436" spans="1:1" ht="15" x14ac:dyDescent="0.25">
      <c r="A1436" s="20"/>
    </row>
    <row r="1437" spans="1:1" ht="15" x14ac:dyDescent="0.25">
      <c r="A1437" s="20"/>
    </row>
    <row r="1438" spans="1:1" ht="15" x14ac:dyDescent="0.25">
      <c r="A1438" s="20"/>
    </row>
    <row r="1439" spans="1:1" ht="15" x14ac:dyDescent="0.25">
      <c r="A1439" s="20"/>
    </row>
    <row r="1440" spans="1:1" ht="15" x14ac:dyDescent="0.25">
      <c r="A1440" s="20"/>
    </row>
    <row r="1441" spans="1:1" ht="15" x14ac:dyDescent="0.25">
      <c r="A1441" s="20"/>
    </row>
    <row r="1442" spans="1:1" ht="15" x14ac:dyDescent="0.25">
      <c r="A1442" s="20"/>
    </row>
    <row r="1443" spans="1:1" ht="15" x14ac:dyDescent="0.25">
      <c r="A1443" s="20"/>
    </row>
    <row r="1444" spans="1:1" ht="15" x14ac:dyDescent="0.25">
      <c r="A1444" s="20"/>
    </row>
    <row r="1445" spans="1:1" ht="15" x14ac:dyDescent="0.25">
      <c r="A1445" s="20"/>
    </row>
    <row r="1446" spans="1:1" ht="15" x14ac:dyDescent="0.25">
      <c r="A1446" s="20"/>
    </row>
    <row r="1447" spans="1:1" ht="15" x14ac:dyDescent="0.25">
      <c r="A1447" s="20"/>
    </row>
    <row r="1448" spans="1:1" ht="15" x14ac:dyDescent="0.25">
      <c r="A1448" s="20"/>
    </row>
    <row r="1449" spans="1:1" ht="15" x14ac:dyDescent="0.25">
      <c r="A1449" s="20"/>
    </row>
    <row r="1450" spans="1:1" ht="15" x14ac:dyDescent="0.25">
      <c r="A1450" s="20"/>
    </row>
    <row r="1451" spans="1:1" ht="15" x14ac:dyDescent="0.25">
      <c r="A1451" s="20"/>
    </row>
    <row r="1452" spans="1:1" ht="15" x14ac:dyDescent="0.25">
      <c r="A1452" s="20"/>
    </row>
    <row r="1453" spans="1:1" ht="15" x14ac:dyDescent="0.25">
      <c r="A1453" s="20"/>
    </row>
    <row r="1454" spans="1:1" ht="15" x14ac:dyDescent="0.25">
      <c r="A1454" s="20"/>
    </row>
    <row r="1455" spans="1:1" ht="15" x14ac:dyDescent="0.25">
      <c r="A1455" s="20"/>
    </row>
    <row r="1456" spans="1:1" ht="15" x14ac:dyDescent="0.25">
      <c r="A1456" s="20"/>
    </row>
    <row r="1457" spans="1:1" ht="15" x14ac:dyDescent="0.25">
      <c r="A1457" s="20"/>
    </row>
    <row r="1458" spans="1:1" ht="15" x14ac:dyDescent="0.25">
      <c r="A1458" s="20"/>
    </row>
    <row r="1459" spans="1:1" ht="15" x14ac:dyDescent="0.25">
      <c r="A1459" s="20"/>
    </row>
    <row r="1460" spans="1:1" ht="15" x14ac:dyDescent="0.25">
      <c r="A1460" s="20"/>
    </row>
    <row r="1461" spans="1:1" ht="15" x14ac:dyDescent="0.25">
      <c r="A1461" s="20"/>
    </row>
    <row r="1462" spans="1:1" ht="15" x14ac:dyDescent="0.25">
      <c r="A1462" s="20"/>
    </row>
    <row r="1463" spans="1:1" ht="15" x14ac:dyDescent="0.25">
      <c r="A1463" s="20"/>
    </row>
    <row r="1464" spans="1:1" ht="15" x14ac:dyDescent="0.25">
      <c r="A1464" s="20"/>
    </row>
    <row r="1465" spans="1:1" ht="15" x14ac:dyDescent="0.25">
      <c r="A1465" s="20"/>
    </row>
    <row r="1466" spans="1:1" ht="15" x14ac:dyDescent="0.25">
      <c r="A1466" s="20"/>
    </row>
    <row r="1467" spans="1:1" ht="15" x14ac:dyDescent="0.25">
      <c r="A1467" s="20"/>
    </row>
    <row r="1468" spans="1:1" ht="15" x14ac:dyDescent="0.25">
      <c r="A1468" s="20"/>
    </row>
    <row r="1469" spans="1:1" ht="15" x14ac:dyDescent="0.25">
      <c r="A1469" s="20"/>
    </row>
    <row r="1470" spans="1:1" ht="15" x14ac:dyDescent="0.25">
      <c r="A1470" s="20"/>
    </row>
    <row r="1471" spans="1:1" ht="15" x14ac:dyDescent="0.25">
      <c r="A1471" s="20"/>
    </row>
    <row r="1472" spans="1:1" ht="15" x14ac:dyDescent="0.25">
      <c r="A1472" s="20"/>
    </row>
    <row r="1473" spans="1:1" ht="15" x14ac:dyDescent="0.25">
      <c r="A1473" s="20"/>
    </row>
    <row r="1474" spans="1:1" ht="15" x14ac:dyDescent="0.25">
      <c r="A1474" s="20"/>
    </row>
    <row r="1475" spans="1:1" ht="15" x14ac:dyDescent="0.25">
      <c r="A1475" s="20"/>
    </row>
    <row r="1476" spans="1:1" ht="15" x14ac:dyDescent="0.25">
      <c r="A1476" s="20"/>
    </row>
    <row r="1477" spans="1:1" ht="15" x14ac:dyDescent="0.25">
      <c r="A1477" s="20"/>
    </row>
    <row r="1478" spans="1:1" ht="15" x14ac:dyDescent="0.25">
      <c r="A1478" s="20"/>
    </row>
    <row r="1479" spans="1:1" ht="15" x14ac:dyDescent="0.25">
      <c r="A1479" s="20"/>
    </row>
    <row r="1480" spans="1:1" ht="15" x14ac:dyDescent="0.25">
      <c r="A1480" s="20"/>
    </row>
    <row r="1481" spans="1:1" ht="15" x14ac:dyDescent="0.25">
      <c r="A1481" s="20"/>
    </row>
    <row r="1482" spans="1:1" ht="15" x14ac:dyDescent="0.25">
      <c r="A1482" s="20"/>
    </row>
    <row r="1483" spans="1:1" ht="15" x14ac:dyDescent="0.25">
      <c r="A1483" s="20"/>
    </row>
    <row r="1484" spans="1:1" ht="15" x14ac:dyDescent="0.25">
      <c r="A1484" s="20"/>
    </row>
    <row r="1485" spans="1:1" ht="15" x14ac:dyDescent="0.25">
      <c r="A1485" s="20"/>
    </row>
    <row r="1486" spans="1:1" ht="15" x14ac:dyDescent="0.25">
      <c r="A1486" s="20"/>
    </row>
    <row r="1487" spans="1:1" ht="15" x14ac:dyDescent="0.25">
      <c r="A1487" s="20"/>
    </row>
    <row r="1488" spans="1:1" ht="15" x14ac:dyDescent="0.25">
      <c r="A1488" s="20"/>
    </row>
    <row r="1489" spans="1:1" ht="15" x14ac:dyDescent="0.25">
      <c r="A1489" s="20"/>
    </row>
    <row r="1490" spans="1:1" ht="15" x14ac:dyDescent="0.25">
      <c r="A1490" s="20"/>
    </row>
    <row r="1491" spans="1:1" ht="15" x14ac:dyDescent="0.25">
      <c r="A1491" s="20"/>
    </row>
    <row r="1492" spans="1:1" ht="15" x14ac:dyDescent="0.25">
      <c r="A1492" s="20"/>
    </row>
    <row r="1493" spans="1:1" ht="15" x14ac:dyDescent="0.25">
      <c r="A1493" s="20"/>
    </row>
    <row r="1494" spans="1:1" ht="15" x14ac:dyDescent="0.25">
      <c r="A1494" s="20"/>
    </row>
    <row r="1495" spans="1:1" ht="15" x14ac:dyDescent="0.25">
      <c r="A1495" s="20"/>
    </row>
    <row r="1496" spans="1:1" ht="15" x14ac:dyDescent="0.25">
      <c r="A1496" s="20"/>
    </row>
    <row r="1497" spans="1:1" ht="15" x14ac:dyDescent="0.25">
      <c r="A1497" s="20"/>
    </row>
    <row r="1498" spans="1:1" ht="15" x14ac:dyDescent="0.25">
      <c r="A1498" s="20"/>
    </row>
    <row r="1499" spans="1:1" ht="15" x14ac:dyDescent="0.25">
      <c r="A1499" s="20"/>
    </row>
    <row r="1500" spans="1:1" ht="15" x14ac:dyDescent="0.25">
      <c r="A1500" s="20"/>
    </row>
    <row r="1501" spans="1:1" ht="15" x14ac:dyDescent="0.25">
      <c r="A1501" s="20"/>
    </row>
    <row r="1502" spans="1:1" ht="15" x14ac:dyDescent="0.25">
      <c r="A1502" s="20"/>
    </row>
    <row r="1503" spans="1:1" ht="15" x14ac:dyDescent="0.25">
      <c r="A1503" s="20"/>
    </row>
    <row r="1504" spans="1:1" ht="15" x14ac:dyDescent="0.25">
      <c r="A1504" s="20"/>
    </row>
    <row r="1505" spans="1:1" ht="15" x14ac:dyDescent="0.25">
      <c r="A1505" s="20"/>
    </row>
    <row r="1506" spans="1:1" ht="15" x14ac:dyDescent="0.25">
      <c r="A1506" s="20"/>
    </row>
    <row r="1507" spans="1:1" ht="15" x14ac:dyDescent="0.25">
      <c r="A1507" s="20"/>
    </row>
    <row r="1508" spans="1:1" ht="15" x14ac:dyDescent="0.25">
      <c r="A1508" s="20"/>
    </row>
    <row r="1509" spans="1:1" ht="15" x14ac:dyDescent="0.25">
      <c r="A1509" s="20"/>
    </row>
    <row r="1510" spans="1:1" ht="15" x14ac:dyDescent="0.25">
      <c r="A1510" s="20"/>
    </row>
    <row r="1511" spans="1:1" ht="15" x14ac:dyDescent="0.25">
      <c r="A1511" s="20"/>
    </row>
    <row r="1512" spans="1:1" ht="15" x14ac:dyDescent="0.25">
      <c r="A1512" s="20"/>
    </row>
    <row r="1513" spans="1:1" ht="15" x14ac:dyDescent="0.25">
      <c r="A1513" s="20"/>
    </row>
    <row r="1514" spans="1:1" ht="15" x14ac:dyDescent="0.25">
      <c r="A1514" s="20"/>
    </row>
    <row r="1515" spans="1:1" ht="15" x14ac:dyDescent="0.25">
      <c r="A1515" s="20"/>
    </row>
    <row r="1516" spans="1:1" ht="15" x14ac:dyDescent="0.25">
      <c r="A1516" s="20"/>
    </row>
    <row r="1517" spans="1:1" ht="15" x14ac:dyDescent="0.25">
      <c r="A1517" s="20"/>
    </row>
    <row r="1518" spans="1:1" ht="15" x14ac:dyDescent="0.25">
      <c r="A1518" s="20"/>
    </row>
    <row r="1519" spans="1:1" ht="15" x14ac:dyDescent="0.25">
      <c r="A1519" s="20"/>
    </row>
    <row r="1520" spans="1:1" ht="15" x14ac:dyDescent="0.25">
      <c r="A1520" s="20"/>
    </row>
    <row r="1521" spans="1:1" ht="15" x14ac:dyDescent="0.25">
      <c r="A1521" s="20"/>
    </row>
    <row r="1522" spans="1:1" ht="15" x14ac:dyDescent="0.25">
      <c r="A1522" s="20"/>
    </row>
    <row r="1523" spans="1:1" ht="15" x14ac:dyDescent="0.25">
      <c r="A1523" s="20"/>
    </row>
    <row r="1524" spans="1:1" ht="15" x14ac:dyDescent="0.25">
      <c r="A1524" s="20"/>
    </row>
    <row r="1525" spans="1:1" ht="15" x14ac:dyDescent="0.25">
      <c r="A1525" s="20"/>
    </row>
    <row r="1526" spans="1:1" ht="15" x14ac:dyDescent="0.25">
      <c r="A1526" s="20"/>
    </row>
    <row r="1527" spans="1:1" ht="15" x14ac:dyDescent="0.25">
      <c r="A1527" s="20"/>
    </row>
    <row r="1528" spans="1:1" ht="15" x14ac:dyDescent="0.25">
      <c r="A1528" s="20"/>
    </row>
    <row r="1529" spans="1:1" ht="15" x14ac:dyDescent="0.25">
      <c r="A1529" s="20"/>
    </row>
    <row r="1530" spans="1:1" ht="15" x14ac:dyDescent="0.25">
      <c r="A1530" s="20"/>
    </row>
    <row r="1531" spans="1:1" ht="15" x14ac:dyDescent="0.25">
      <c r="A1531" s="20"/>
    </row>
    <row r="1532" spans="1:1" ht="15" x14ac:dyDescent="0.25">
      <c r="A1532" s="20"/>
    </row>
    <row r="1533" spans="1:1" ht="15" x14ac:dyDescent="0.25">
      <c r="A1533" s="20"/>
    </row>
    <row r="1534" spans="1:1" ht="15" x14ac:dyDescent="0.25">
      <c r="A1534" s="20"/>
    </row>
    <row r="1535" spans="1:1" ht="15" x14ac:dyDescent="0.25">
      <c r="A1535" s="20"/>
    </row>
    <row r="1536" spans="1:1" ht="15" x14ac:dyDescent="0.25">
      <c r="A1536" s="20"/>
    </row>
    <row r="1537" spans="1:1" ht="15" x14ac:dyDescent="0.25">
      <c r="A1537" s="20"/>
    </row>
    <row r="1538" spans="1:1" ht="15" x14ac:dyDescent="0.25">
      <c r="A1538" s="20"/>
    </row>
    <row r="1539" spans="1:1" ht="15" x14ac:dyDescent="0.25">
      <c r="A1539" s="20"/>
    </row>
    <row r="1540" spans="1:1" ht="15" x14ac:dyDescent="0.25">
      <c r="A1540" s="20"/>
    </row>
    <row r="1541" spans="1:1" ht="15" x14ac:dyDescent="0.25">
      <c r="A1541" s="20"/>
    </row>
    <row r="1542" spans="1:1" ht="15" x14ac:dyDescent="0.25">
      <c r="A1542" s="20"/>
    </row>
    <row r="1543" spans="1:1" ht="15" x14ac:dyDescent="0.25">
      <c r="A1543" s="20"/>
    </row>
    <row r="1544" spans="1:1" ht="15" x14ac:dyDescent="0.25">
      <c r="A1544" s="20"/>
    </row>
    <row r="1545" spans="1:1" ht="15" x14ac:dyDescent="0.25">
      <c r="A1545" s="20"/>
    </row>
    <row r="1546" spans="1:1" ht="15" x14ac:dyDescent="0.25">
      <c r="A1546" s="20"/>
    </row>
    <row r="1547" spans="1:1" ht="15" x14ac:dyDescent="0.25">
      <c r="A1547" s="20"/>
    </row>
    <row r="1548" spans="1:1" ht="15" x14ac:dyDescent="0.25">
      <c r="A1548" s="20"/>
    </row>
    <row r="1549" spans="1:1" ht="15" x14ac:dyDescent="0.25">
      <c r="A1549" s="20"/>
    </row>
    <row r="1550" spans="1:1" ht="15" x14ac:dyDescent="0.25">
      <c r="A1550" s="20"/>
    </row>
    <row r="1551" spans="1:1" ht="15" x14ac:dyDescent="0.25">
      <c r="A1551" s="20"/>
    </row>
    <row r="1552" spans="1:1" ht="15" x14ac:dyDescent="0.25">
      <c r="A1552" s="20"/>
    </row>
    <row r="1553" spans="1:1" ht="15" x14ac:dyDescent="0.25">
      <c r="A1553" s="20"/>
    </row>
    <row r="1554" spans="1:1" ht="15" x14ac:dyDescent="0.25">
      <c r="A1554" s="20"/>
    </row>
    <row r="1555" spans="1:1" ht="15" x14ac:dyDescent="0.25">
      <c r="A1555" s="20"/>
    </row>
    <row r="1556" spans="1:1" ht="15" x14ac:dyDescent="0.25">
      <c r="A1556" s="20"/>
    </row>
    <row r="1557" spans="1:1" ht="15" x14ac:dyDescent="0.25">
      <c r="A1557" s="20"/>
    </row>
    <row r="1558" spans="1:1" ht="15" x14ac:dyDescent="0.25">
      <c r="A1558" s="20"/>
    </row>
    <row r="1559" spans="1:1" ht="15" x14ac:dyDescent="0.25">
      <c r="A1559" s="20"/>
    </row>
    <row r="1560" spans="1:1" ht="15" x14ac:dyDescent="0.25">
      <c r="A1560" s="20"/>
    </row>
    <row r="1561" spans="1:1" ht="15" x14ac:dyDescent="0.25">
      <c r="A1561" s="20"/>
    </row>
    <row r="1562" spans="1:1" ht="15" x14ac:dyDescent="0.25">
      <c r="A1562" s="20"/>
    </row>
    <row r="1563" spans="1:1" ht="15" x14ac:dyDescent="0.25">
      <c r="A1563" s="20"/>
    </row>
    <row r="1564" spans="1:1" ht="15" x14ac:dyDescent="0.25">
      <c r="A1564" s="20"/>
    </row>
    <row r="1565" spans="1:1" ht="15" x14ac:dyDescent="0.25">
      <c r="A1565" s="20"/>
    </row>
    <row r="1566" spans="1:1" ht="15" x14ac:dyDescent="0.25">
      <c r="A1566" s="20"/>
    </row>
    <row r="1567" spans="1:1" ht="15" x14ac:dyDescent="0.25">
      <c r="A1567" s="20"/>
    </row>
    <row r="1568" spans="1:1" ht="15" x14ac:dyDescent="0.25">
      <c r="A1568" s="20"/>
    </row>
    <row r="1569" spans="1:1" ht="15" x14ac:dyDescent="0.25">
      <c r="A1569" s="20"/>
    </row>
    <row r="1570" spans="1:1" ht="15" x14ac:dyDescent="0.25">
      <c r="A1570" s="20"/>
    </row>
    <row r="1571" spans="1:1" ht="15" x14ac:dyDescent="0.25">
      <c r="A1571" s="20"/>
    </row>
    <row r="1572" spans="1:1" ht="15" x14ac:dyDescent="0.25">
      <c r="A1572" s="20"/>
    </row>
    <row r="1573" spans="1:1" ht="15" x14ac:dyDescent="0.25">
      <c r="A1573" s="20"/>
    </row>
    <row r="1574" spans="1:1" ht="15" x14ac:dyDescent="0.25">
      <c r="A1574" s="20"/>
    </row>
    <row r="1575" spans="1:1" ht="15" x14ac:dyDescent="0.25">
      <c r="A1575" s="20"/>
    </row>
    <row r="1576" spans="1:1" ht="15" x14ac:dyDescent="0.25">
      <c r="A1576" s="20"/>
    </row>
    <row r="1577" spans="1:1" ht="15" x14ac:dyDescent="0.25">
      <c r="A1577" s="20"/>
    </row>
    <row r="1578" spans="1:1" ht="15" x14ac:dyDescent="0.25">
      <c r="A1578" s="20"/>
    </row>
    <row r="1579" spans="1:1" ht="15" x14ac:dyDescent="0.25">
      <c r="A1579" s="20"/>
    </row>
    <row r="1580" spans="1:1" ht="15" x14ac:dyDescent="0.25">
      <c r="A1580" s="20"/>
    </row>
    <row r="1581" spans="1:1" ht="15" x14ac:dyDescent="0.25">
      <c r="A1581" s="20"/>
    </row>
    <row r="1582" spans="1:1" ht="15" x14ac:dyDescent="0.25">
      <c r="A1582" s="20"/>
    </row>
    <row r="1583" spans="1:1" ht="15" x14ac:dyDescent="0.25">
      <c r="A1583" s="20"/>
    </row>
    <row r="1584" spans="1:1" ht="15" x14ac:dyDescent="0.25">
      <c r="A1584" s="20"/>
    </row>
    <row r="1585" spans="1:1" ht="15" x14ac:dyDescent="0.25">
      <c r="A1585" s="20"/>
    </row>
    <row r="1586" spans="1:1" ht="15" x14ac:dyDescent="0.25">
      <c r="A1586" s="20"/>
    </row>
    <row r="1587" spans="1:1" ht="15" x14ac:dyDescent="0.25">
      <c r="A1587" s="20"/>
    </row>
    <row r="1588" spans="1:1" ht="15" x14ac:dyDescent="0.25">
      <c r="A1588" s="20"/>
    </row>
    <row r="1589" spans="1:1" ht="15" x14ac:dyDescent="0.25">
      <c r="A1589" s="20"/>
    </row>
    <row r="1590" spans="1:1" ht="15" x14ac:dyDescent="0.25">
      <c r="A1590" s="20"/>
    </row>
    <row r="1591" spans="1:1" ht="15" x14ac:dyDescent="0.25">
      <c r="A1591" s="20"/>
    </row>
    <row r="1592" spans="1:1" ht="15" x14ac:dyDescent="0.25">
      <c r="A1592" s="20"/>
    </row>
    <row r="1593" spans="1:1" ht="15" x14ac:dyDescent="0.25">
      <c r="A1593" s="20"/>
    </row>
    <row r="1594" spans="1:1" ht="15" x14ac:dyDescent="0.25">
      <c r="A1594" s="20"/>
    </row>
    <row r="1595" spans="1:1" ht="15" x14ac:dyDescent="0.25">
      <c r="A1595" s="20"/>
    </row>
    <row r="1596" spans="1:1" ht="15" x14ac:dyDescent="0.25">
      <c r="A1596" s="20"/>
    </row>
    <row r="1597" spans="1:1" ht="15" x14ac:dyDescent="0.25">
      <c r="A1597" s="20"/>
    </row>
    <row r="1598" spans="1:1" ht="15" x14ac:dyDescent="0.25">
      <c r="A1598" s="20"/>
    </row>
    <row r="1599" spans="1:1" ht="15" x14ac:dyDescent="0.25">
      <c r="A1599" s="20"/>
    </row>
    <row r="1600" spans="1:1" ht="15" x14ac:dyDescent="0.25">
      <c r="A1600" s="20"/>
    </row>
    <row r="1601" spans="1:1" ht="15" x14ac:dyDescent="0.25">
      <c r="A1601" s="20"/>
    </row>
    <row r="1602" spans="1:1" ht="15" x14ac:dyDescent="0.25">
      <c r="A1602" s="20"/>
    </row>
    <row r="1603" spans="1:1" ht="15" x14ac:dyDescent="0.25">
      <c r="A1603" s="20"/>
    </row>
    <row r="1604" spans="1:1" ht="15" x14ac:dyDescent="0.25">
      <c r="A1604" s="20"/>
    </row>
    <row r="1605" spans="1:1" ht="15" x14ac:dyDescent="0.25">
      <c r="A1605" s="20"/>
    </row>
    <row r="1606" spans="1:1" ht="15" x14ac:dyDescent="0.25">
      <c r="A1606" s="20"/>
    </row>
    <row r="1607" spans="1:1" ht="15" x14ac:dyDescent="0.25">
      <c r="A1607" s="20"/>
    </row>
    <row r="1608" spans="1:1" ht="15" x14ac:dyDescent="0.25">
      <c r="A1608" s="20"/>
    </row>
    <row r="1609" spans="1:1" ht="15" x14ac:dyDescent="0.25">
      <c r="A1609" s="20"/>
    </row>
    <row r="1610" spans="1:1" ht="15" x14ac:dyDescent="0.25">
      <c r="A1610" s="20"/>
    </row>
    <row r="1611" spans="1:1" ht="15" x14ac:dyDescent="0.25">
      <c r="A1611" s="20"/>
    </row>
    <row r="1612" spans="1:1" ht="15" x14ac:dyDescent="0.25">
      <c r="A1612" s="20"/>
    </row>
    <row r="1613" spans="1:1" ht="15" x14ac:dyDescent="0.25">
      <c r="A1613" s="20"/>
    </row>
    <row r="1614" spans="1:1" ht="15" x14ac:dyDescent="0.25">
      <c r="A1614" s="20"/>
    </row>
    <row r="1615" spans="1:1" ht="15" x14ac:dyDescent="0.25">
      <c r="A1615" s="20"/>
    </row>
    <row r="1616" spans="1:1" ht="15" x14ac:dyDescent="0.25">
      <c r="A1616" s="20"/>
    </row>
    <row r="1617" spans="1:1" ht="15" x14ac:dyDescent="0.25">
      <c r="A1617" s="20"/>
    </row>
    <row r="1618" spans="1:1" ht="15" x14ac:dyDescent="0.25">
      <c r="A1618" s="20"/>
    </row>
    <row r="1619" spans="1:1" ht="15" x14ac:dyDescent="0.25">
      <c r="A1619" s="20"/>
    </row>
    <row r="1620" spans="1:1" ht="15" x14ac:dyDescent="0.25">
      <c r="A1620" s="20"/>
    </row>
    <row r="1621" spans="1:1" ht="15" x14ac:dyDescent="0.25">
      <c r="A1621" s="20"/>
    </row>
    <row r="1622" spans="1:1" ht="15" x14ac:dyDescent="0.25">
      <c r="A1622" s="20"/>
    </row>
    <row r="1623" spans="1:1" ht="15" x14ac:dyDescent="0.25">
      <c r="A1623" s="20"/>
    </row>
    <row r="1624" spans="1:1" ht="15" x14ac:dyDescent="0.25">
      <c r="A1624" s="20"/>
    </row>
    <row r="1625" spans="1:1" ht="15" x14ac:dyDescent="0.25">
      <c r="A1625" s="20"/>
    </row>
    <row r="1626" spans="1:1" ht="15" x14ac:dyDescent="0.25">
      <c r="A1626" s="20"/>
    </row>
    <row r="1627" spans="1:1" ht="15" x14ac:dyDescent="0.25">
      <c r="A1627" s="20"/>
    </row>
    <row r="1628" spans="1:1" ht="15" x14ac:dyDescent="0.25">
      <c r="A1628" s="20"/>
    </row>
    <row r="1629" spans="1:1" ht="15" x14ac:dyDescent="0.25">
      <c r="A1629" s="20"/>
    </row>
    <row r="1630" spans="1:1" ht="15" x14ac:dyDescent="0.25">
      <c r="A1630" s="20"/>
    </row>
    <row r="1631" spans="1:1" ht="15" x14ac:dyDescent="0.25">
      <c r="A1631" s="20"/>
    </row>
    <row r="1632" spans="1:1" ht="15" x14ac:dyDescent="0.25">
      <c r="A1632" s="20"/>
    </row>
    <row r="1633" spans="1:1" ht="15" x14ac:dyDescent="0.25">
      <c r="A1633" s="20"/>
    </row>
    <row r="1634" spans="1:1" ht="15" x14ac:dyDescent="0.25">
      <c r="A1634" s="20"/>
    </row>
    <row r="1635" spans="1:1" ht="15" x14ac:dyDescent="0.25">
      <c r="A1635" s="20"/>
    </row>
    <row r="1636" spans="1:1" ht="15" x14ac:dyDescent="0.25">
      <c r="A1636" s="20"/>
    </row>
    <row r="1637" spans="1:1" ht="15" x14ac:dyDescent="0.25">
      <c r="A1637" s="20"/>
    </row>
    <row r="1638" spans="1:1" ht="15" x14ac:dyDescent="0.25">
      <c r="A1638" s="20"/>
    </row>
    <row r="1639" spans="1:1" ht="15" x14ac:dyDescent="0.25">
      <c r="A1639" s="20"/>
    </row>
    <row r="1640" spans="1:1" ht="15" x14ac:dyDescent="0.25">
      <c r="A1640" s="20"/>
    </row>
    <row r="1641" spans="1:1" ht="15" x14ac:dyDescent="0.25">
      <c r="A1641" s="20"/>
    </row>
    <row r="1642" spans="1:1" ht="15" x14ac:dyDescent="0.25">
      <c r="A1642" s="20"/>
    </row>
    <row r="1643" spans="1:1" ht="15" x14ac:dyDescent="0.25">
      <c r="A1643" s="20"/>
    </row>
    <row r="1644" spans="1:1" ht="15" x14ac:dyDescent="0.25">
      <c r="A1644" s="20"/>
    </row>
    <row r="1645" spans="1:1" ht="15" x14ac:dyDescent="0.25">
      <c r="A1645" s="20"/>
    </row>
    <row r="1646" spans="1:1" ht="15" x14ac:dyDescent="0.25">
      <c r="A1646" s="20"/>
    </row>
    <row r="1647" spans="1:1" ht="15" x14ac:dyDescent="0.25">
      <c r="A1647" s="20"/>
    </row>
    <row r="1648" spans="1:1" ht="15" x14ac:dyDescent="0.25">
      <c r="A1648" s="20"/>
    </row>
    <row r="1649" spans="1:1" ht="15" x14ac:dyDescent="0.25">
      <c r="A1649" s="20"/>
    </row>
    <row r="1650" spans="1:1" ht="15" x14ac:dyDescent="0.25">
      <c r="A1650" s="20"/>
    </row>
    <row r="1651" spans="1:1" ht="15" x14ac:dyDescent="0.25">
      <c r="A1651" s="20"/>
    </row>
    <row r="1652" spans="1:1" ht="15" x14ac:dyDescent="0.25">
      <c r="A1652" s="20"/>
    </row>
    <row r="1653" spans="1:1" ht="15" x14ac:dyDescent="0.25">
      <c r="A1653" s="20"/>
    </row>
    <row r="1654" spans="1:1" ht="15" x14ac:dyDescent="0.25">
      <c r="A1654" s="20"/>
    </row>
    <row r="1655" spans="1:1" ht="15" x14ac:dyDescent="0.25">
      <c r="A1655" s="20"/>
    </row>
    <row r="1656" spans="1:1" ht="15" x14ac:dyDescent="0.25">
      <c r="A1656" s="20"/>
    </row>
    <row r="1657" spans="1:1" ht="15" x14ac:dyDescent="0.25">
      <c r="A1657" s="20"/>
    </row>
    <row r="1658" spans="1:1" ht="15" x14ac:dyDescent="0.25">
      <c r="A1658" s="20"/>
    </row>
    <row r="1659" spans="1:1" ht="15" x14ac:dyDescent="0.25">
      <c r="A1659" s="20"/>
    </row>
    <row r="1660" spans="1:1" ht="15" x14ac:dyDescent="0.25">
      <c r="A1660" s="20"/>
    </row>
    <row r="1661" spans="1:1" ht="15" x14ac:dyDescent="0.25">
      <c r="A1661" s="20"/>
    </row>
    <row r="1662" spans="1:1" ht="15" x14ac:dyDescent="0.25">
      <c r="A1662" s="20"/>
    </row>
    <row r="1663" spans="1:1" ht="15" x14ac:dyDescent="0.25">
      <c r="A1663" s="20"/>
    </row>
    <row r="1664" spans="1:1" ht="15" x14ac:dyDescent="0.25">
      <c r="A1664" s="20"/>
    </row>
    <row r="1665" spans="1:1" ht="15" x14ac:dyDescent="0.25">
      <c r="A1665" s="20"/>
    </row>
    <row r="1666" spans="1:1" ht="15" x14ac:dyDescent="0.25">
      <c r="A1666" s="20"/>
    </row>
    <row r="1667" spans="1:1" ht="15" x14ac:dyDescent="0.25">
      <c r="A1667" s="20"/>
    </row>
    <row r="1668" spans="1:1" ht="15" x14ac:dyDescent="0.25">
      <c r="A1668" s="20"/>
    </row>
    <row r="1669" spans="1:1" ht="15" x14ac:dyDescent="0.25">
      <c r="A1669" s="20"/>
    </row>
    <row r="1670" spans="1:1" ht="15" x14ac:dyDescent="0.25">
      <c r="A1670" s="20"/>
    </row>
    <row r="1671" spans="1:1" ht="15" x14ac:dyDescent="0.25">
      <c r="A1671" s="20"/>
    </row>
    <row r="1672" spans="1:1" ht="15" x14ac:dyDescent="0.25">
      <c r="A1672" s="20"/>
    </row>
    <row r="1673" spans="1:1" ht="15" x14ac:dyDescent="0.25">
      <c r="A1673" s="20"/>
    </row>
    <row r="1674" spans="1:1" ht="15" x14ac:dyDescent="0.25">
      <c r="A1674" s="20"/>
    </row>
    <row r="1675" spans="1:1" ht="15" x14ac:dyDescent="0.25">
      <c r="A1675" s="20"/>
    </row>
    <row r="1676" spans="1:1" ht="15" x14ac:dyDescent="0.25">
      <c r="A1676" s="20"/>
    </row>
    <row r="1677" spans="1:1" ht="15" x14ac:dyDescent="0.25">
      <c r="A1677" s="20"/>
    </row>
    <row r="1678" spans="1:1" ht="15" x14ac:dyDescent="0.25">
      <c r="A1678" s="20"/>
    </row>
    <row r="1679" spans="1:1" ht="15" x14ac:dyDescent="0.25">
      <c r="A1679" s="20"/>
    </row>
    <row r="1680" spans="1:1" ht="15" x14ac:dyDescent="0.25">
      <c r="A1680" s="20"/>
    </row>
    <row r="1681" spans="1:1" ht="15" x14ac:dyDescent="0.25">
      <c r="A1681" s="20"/>
    </row>
    <row r="1682" spans="1:1" ht="15" x14ac:dyDescent="0.25">
      <c r="A1682" s="20"/>
    </row>
    <row r="1683" spans="1:1" ht="15" x14ac:dyDescent="0.25">
      <c r="A1683" s="20"/>
    </row>
    <row r="1684" spans="1:1" ht="15" x14ac:dyDescent="0.25">
      <c r="A1684" s="20"/>
    </row>
    <row r="1685" spans="1:1" ht="15" x14ac:dyDescent="0.25">
      <c r="A1685" s="20"/>
    </row>
    <row r="1686" spans="1:1" ht="15" x14ac:dyDescent="0.25">
      <c r="A1686" s="20"/>
    </row>
    <row r="1687" spans="1:1" ht="15" x14ac:dyDescent="0.25">
      <c r="A1687" s="20"/>
    </row>
    <row r="1688" spans="1:1" ht="15" x14ac:dyDescent="0.25">
      <c r="A1688" s="20"/>
    </row>
    <row r="1689" spans="1:1" ht="15" x14ac:dyDescent="0.25">
      <c r="A1689" s="20"/>
    </row>
    <row r="1690" spans="1:1" ht="15" x14ac:dyDescent="0.25">
      <c r="A1690" s="20"/>
    </row>
    <row r="1691" spans="1:1" ht="15" x14ac:dyDescent="0.25">
      <c r="A1691" s="20"/>
    </row>
    <row r="1692" spans="1:1" ht="15" x14ac:dyDescent="0.25">
      <c r="A1692" s="20"/>
    </row>
    <row r="1693" spans="1:1" ht="15" x14ac:dyDescent="0.25">
      <c r="A1693" s="20"/>
    </row>
    <row r="1694" spans="1:1" ht="15" x14ac:dyDescent="0.25">
      <c r="A1694" s="20"/>
    </row>
    <row r="1695" spans="1:1" ht="15" x14ac:dyDescent="0.25">
      <c r="A1695" s="20"/>
    </row>
    <row r="1696" spans="1:1" ht="15" x14ac:dyDescent="0.25">
      <c r="A1696" s="20"/>
    </row>
    <row r="1697" spans="1:1" ht="15" x14ac:dyDescent="0.25">
      <c r="A1697" s="20"/>
    </row>
    <row r="1698" spans="1:1" ht="15" x14ac:dyDescent="0.25">
      <c r="A1698" s="20"/>
    </row>
    <row r="1699" spans="1:1" ht="15" x14ac:dyDescent="0.25">
      <c r="A1699" s="20"/>
    </row>
    <row r="1700" spans="1:1" ht="15" x14ac:dyDescent="0.25">
      <c r="A1700" s="20"/>
    </row>
    <row r="1701" spans="1:1" ht="15" x14ac:dyDescent="0.25">
      <c r="A1701" s="20"/>
    </row>
    <row r="1702" spans="1:1" ht="15" x14ac:dyDescent="0.25">
      <c r="A1702" s="20"/>
    </row>
    <row r="1703" spans="1:1" ht="15" x14ac:dyDescent="0.25">
      <c r="A1703" s="20"/>
    </row>
    <row r="1704" spans="1:1" ht="15" x14ac:dyDescent="0.25">
      <c r="A1704" s="20"/>
    </row>
    <row r="1705" spans="1:1" ht="15" x14ac:dyDescent="0.25">
      <c r="A1705" s="20"/>
    </row>
    <row r="1706" spans="1:1" ht="15" x14ac:dyDescent="0.25">
      <c r="A1706" s="20"/>
    </row>
    <row r="1707" spans="1:1" ht="15" x14ac:dyDescent="0.25">
      <c r="A1707" s="20"/>
    </row>
    <row r="1708" spans="1:1" ht="15" x14ac:dyDescent="0.25">
      <c r="A1708" s="20"/>
    </row>
    <row r="1709" spans="1:1" ht="15" x14ac:dyDescent="0.25">
      <c r="A1709" s="20"/>
    </row>
    <row r="1710" spans="1:1" ht="15" x14ac:dyDescent="0.25">
      <c r="A1710" s="20"/>
    </row>
    <row r="1711" spans="1:1" ht="15" x14ac:dyDescent="0.25">
      <c r="A1711" s="20"/>
    </row>
    <row r="1712" spans="1:1" ht="15" x14ac:dyDescent="0.25">
      <c r="A1712" s="20"/>
    </row>
    <row r="1713" spans="1:1" ht="15" x14ac:dyDescent="0.25">
      <c r="A1713" s="20"/>
    </row>
    <row r="1714" spans="1:1" ht="15" x14ac:dyDescent="0.25">
      <c r="A1714" s="20"/>
    </row>
    <row r="1715" spans="1:1" ht="15" x14ac:dyDescent="0.25">
      <c r="A1715" s="20"/>
    </row>
    <row r="1716" spans="1:1" ht="15" x14ac:dyDescent="0.25">
      <c r="A1716" s="20"/>
    </row>
    <row r="1717" spans="1:1" ht="15" x14ac:dyDescent="0.25">
      <c r="A1717" s="20"/>
    </row>
    <row r="1718" spans="1:1" ht="15" x14ac:dyDescent="0.25">
      <c r="A1718" s="20"/>
    </row>
    <row r="1719" spans="1:1" ht="15" x14ac:dyDescent="0.25">
      <c r="A1719" s="20"/>
    </row>
    <row r="1720" spans="1:1" ht="15" x14ac:dyDescent="0.25">
      <c r="A1720" s="20"/>
    </row>
    <row r="1721" spans="1:1" ht="15" x14ac:dyDescent="0.25">
      <c r="A1721" s="20"/>
    </row>
    <row r="1722" spans="1:1" ht="15" x14ac:dyDescent="0.25">
      <c r="A1722" s="20"/>
    </row>
    <row r="1723" spans="1:1" ht="15" x14ac:dyDescent="0.25">
      <c r="A1723" s="20"/>
    </row>
    <row r="1724" spans="1:1" ht="15" x14ac:dyDescent="0.25">
      <c r="A1724" s="20"/>
    </row>
    <row r="1725" spans="1:1" ht="15" x14ac:dyDescent="0.25">
      <c r="A1725" s="20"/>
    </row>
    <row r="1726" spans="1:1" ht="15" x14ac:dyDescent="0.25">
      <c r="A1726" s="20"/>
    </row>
    <row r="1727" spans="1:1" ht="15" x14ac:dyDescent="0.25">
      <c r="A1727" s="20"/>
    </row>
    <row r="1728" spans="1:1" ht="15" x14ac:dyDescent="0.25">
      <c r="A1728" s="20"/>
    </row>
    <row r="1729" spans="1:1" ht="15" x14ac:dyDescent="0.25">
      <c r="A1729" s="20"/>
    </row>
    <row r="1730" spans="1:1" ht="15" x14ac:dyDescent="0.25">
      <c r="A1730" s="20"/>
    </row>
    <row r="1731" spans="1:1" ht="15" x14ac:dyDescent="0.25">
      <c r="A1731" s="20"/>
    </row>
    <row r="1732" spans="1:1" ht="15" x14ac:dyDescent="0.25">
      <c r="A1732" s="20"/>
    </row>
    <row r="1733" spans="1:1" ht="15" x14ac:dyDescent="0.25">
      <c r="A1733" s="20"/>
    </row>
    <row r="1734" spans="1:1" ht="15" x14ac:dyDescent="0.25">
      <c r="A1734" s="20"/>
    </row>
    <row r="1735" spans="1:1" ht="15" x14ac:dyDescent="0.25">
      <c r="A1735" s="20"/>
    </row>
    <row r="1736" spans="1:1" ht="15" x14ac:dyDescent="0.25">
      <c r="A1736" s="20"/>
    </row>
    <row r="1737" spans="1:1" ht="15" x14ac:dyDescent="0.25">
      <c r="A1737" s="20"/>
    </row>
    <row r="1738" spans="1:1" ht="15" x14ac:dyDescent="0.25">
      <c r="A1738" s="20"/>
    </row>
    <row r="1739" spans="1:1" ht="15" x14ac:dyDescent="0.25">
      <c r="A1739" s="20"/>
    </row>
    <row r="1740" spans="1:1" ht="15" x14ac:dyDescent="0.25">
      <c r="A1740" s="20"/>
    </row>
    <row r="1741" spans="1:1" ht="15" x14ac:dyDescent="0.25">
      <c r="A1741" s="20"/>
    </row>
    <row r="1742" spans="1:1" ht="15" x14ac:dyDescent="0.25">
      <c r="A1742" s="20"/>
    </row>
    <row r="1743" spans="1:1" ht="15" x14ac:dyDescent="0.25">
      <c r="A1743" s="20"/>
    </row>
    <row r="1744" spans="1:1" ht="15" x14ac:dyDescent="0.25">
      <c r="A1744" s="20"/>
    </row>
    <row r="1745" spans="1:1" ht="15" x14ac:dyDescent="0.25">
      <c r="A1745" s="20"/>
    </row>
    <row r="1746" spans="1:1" ht="15" x14ac:dyDescent="0.25">
      <c r="A1746" s="20"/>
    </row>
    <row r="1747" spans="1:1" ht="15" x14ac:dyDescent="0.25">
      <c r="A1747" s="20"/>
    </row>
    <row r="1748" spans="1:1" ht="15" x14ac:dyDescent="0.25">
      <c r="A1748" s="20"/>
    </row>
    <row r="1749" spans="1:1" ht="15" x14ac:dyDescent="0.25">
      <c r="A1749" s="20"/>
    </row>
    <row r="1750" spans="1:1" ht="15" x14ac:dyDescent="0.25">
      <c r="A1750" s="20"/>
    </row>
    <row r="1751" spans="1:1" ht="15" x14ac:dyDescent="0.25">
      <c r="A1751" s="20"/>
    </row>
    <row r="1752" spans="1:1" ht="15" x14ac:dyDescent="0.25">
      <c r="A1752" s="20"/>
    </row>
    <row r="1753" spans="1:1" ht="15" x14ac:dyDescent="0.25">
      <c r="A1753" s="20"/>
    </row>
    <row r="1754" spans="1:1" ht="15" x14ac:dyDescent="0.25">
      <c r="A1754" s="20"/>
    </row>
    <row r="1755" spans="1:1" ht="15" x14ac:dyDescent="0.25">
      <c r="A1755" s="20"/>
    </row>
    <row r="1756" spans="1:1" ht="15" x14ac:dyDescent="0.25">
      <c r="A1756" s="20"/>
    </row>
    <row r="1757" spans="1:1" ht="15" x14ac:dyDescent="0.25">
      <c r="A1757" s="20"/>
    </row>
    <row r="1758" spans="1:1" ht="15" x14ac:dyDescent="0.25">
      <c r="A1758" s="20"/>
    </row>
    <row r="1759" spans="1:1" ht="15" x14ac:dyDescent="0.25">
      <c r="A1759" s="20"/>
    </row>
    <row r="1760" spans="1:1" ht="15" x14ac:dyDescent="0.25">
      <c r="A1760" s="20"/>
    </row>
    <row r="1761" spans="1:1" ht="15" x14ac:dyDescent="0.25">
      <c r="A1761" s="20"/>
    </row>
    <row r="1762" spans="1:1" ht="15" x14ac:dyDescent="0.25">
      <c r="A1762" s="20"/>
    </row>
    <row r="1763" spans="1:1" ht="15" x14ac:dyDescent="0.25">
      <c r="A1763" s="20"/>
    </row>
    <row r="1764" spans="1:1" ht="15" x14ac:dyDescent="0.25">
      <c r="A1764" s="20"/>
    </row>
    <row r="1765" spans="1:1" ht="15" x14ac:dyDescent="0.25">
      <c r="A1765" s="20"/>
    </row>
    <row r="1766" spans="1:1" ht="15" x14ac:dyDescent="0.25">
      <c r="A1766" s="20"/>
    </row>
    <row r="1767" spans="1:1" ht="15" x14ac:dyDescent="0.25">
      <c r="A1767" s="20"/>
    </row>
    <row r="1768" spans="1:1" ht="15" x14ac:dyDescent="0.25">
      <c r="A1768" s="20"/>
    </row>
    <row r="1769" spans="1:1" ht="15" x14ac:dyDescent="0.25">
      <c r="A1769" s="20"/>
    </row>
    <row r="1770" spans="1:1" ht="15" x14ac:dyDescent="0.25">
      <c r="A1770" s="20"/>
    </row>
    <row r="1771" spans="1:1" ht="15" x14ac:dyDescent="0.25">
      <c r="A1771" s="20"/>
    </row>
    <row r="1772" spans="1:1" ht="15" x14ac:dyDescent="0.25">
      <c r="A1772" s="20"/>
    </row>
    <row r="1773" spans="1:1" ht="15" x14ac:dyDescent="0.25">
      <c r="A1773" s="20"/>
    </row>
    <row r="1774" spans="1:1" ht="15" x14ac:dyDescent="0.25">
      <c r="A1774" s="20"/>
    </row>
    <row r="1775" spans="1:1" ht="15" x14ac:dyDescent="0.25">
      <c r="A1775" s="20"/>
    </row>
    <row r="1776" spans="1:1" ht="15" x14ac:dyDescent="0.25">
      <c r="A1776" s="20"/>
    </row>
    <row r="1777" spans="1:1" ht="15" x14ac:dyDescent="0.25">
      <c r="A1777" s="20"/>
    </row>
    <row r="1778" spans="1:1" ht="15" x14ac:dyDescent="0.25">
      <c r="A1778" s="20"/>
    </row>
    <row r="1779" spans="1:1" ht="15" x14ac:dyDescent="0.25">
      <c r="A1779" s="20"/>
    </row>
    <row r="1780" spans="1:1" ht="15" x14ac:dyDescent="0.25">
      <c r="A1780" s="20"/>
    </row>
    <row r="1781" spans="1:1" ht="15" x14ac:dyDescent="0.25">
      <c r="A1781" s="20"/>
    </row>
    <row r="1782" spans="1:1" ht="15" x14ac:dyDescent="0.25">
      <c r="A1782" s="20"/>
    </row>
    <row r="1783" spans="1:1" ht="15" x14ac:dyDescent="0.25">
      <c r="A1783" s="20"/>
    </row>
    <row r="1784" spans="1:1" ht="15" x14ac:dyDescent="0.25">
      <c r="A1784" s="20"/>
    </row>
    <row r="1785" spans="1:1" ht="15" x14ac:dyDescent="0.25">
      <c r="A1785" s="20"/>
    </row>
    <row r="1786" spans="1:1" ht="15" x14ac:dyDescent="0.25">
      <c r="A1786" s="20"/>
    </row>
    <row r="1787" spans="1:1" ht="15" x14ac:dyDescent="0.25">
      <c r="A1787" s="20"/>
    </row>
    <row r="1788" spans="1:1" ht="15" x14ac:dyDescent="0.25">
      <c r="A1788" s="20"/>
    </row>
    <row r="1789" spans="1:1" ht="15" x14ac:dyDescent="0.25">
      <c r="A1789" s="20"/>
    </row>
    <row r="1790" spans="1:1" ht="15" x14ac:dyDescent="0.25">
      <c r="A1790" s="20"/>
    </row>
    <row r="1791" spans="1:1" ht="15" x14ac:dyDescent="0.25">
      <c r="A1791" s="20"/>
    </row>
    <row r="1792" spans="1:1" ht="15" x14ac:dyDescent="0.25">
      <c r="A1792" s="20"/>
    </row>
    <row r="1793" spans="1:1" ht="15" x14ac:dyDescent="0.25">
      <c r="A1793" s="20"/>
    </row>
    <row r="1794" spans="1:1" ht="15" x14ac:dyDescent="0.25">
      <c r="A1794" s="20"/>
    </row>
    <row r="1795" spans="1:1" ht="15" x14ac:dyDescent="0.25">
      <c r="A1795" s="20"/>
    </row>
    <row r="1796" spans="1:1" ht="15" x14ac:dyDescent="0.25">
      <c r="A1796" s="20"/>
    </row>
    <row r="1797" spans="1:1" ht="15" x14ac:dyDescent="0.25">
      <c r="A1797" s="20"/>
    </row>
    <row r="1798" spans="1:1" ht="15" x14ac:dyDescent="0.25">
      <c r="A1798" s="20"/>
    </row>
    <row r="1799" spans="1:1" ht="15" x14ac:dyDescent="0.25">
      <c r="A1799" s="20"/>
    </row>
    <row r="1800" spans="1:1" ht="15" x14ac:dyDescent="0.25">
      <c r="A1800" s="20"/>
    </row>
    <row r="1801" spans="1:1" ht="15" x14ac:dyDescent="0.25">
      <c r="A1801" s="20"/>
    </row>
    <row r="1802" spans="1:1" ht="15" x14ac:dyDescent="0.25">
      <c r="A1802" s="20"/>
    </row>
    <row r="1803" spans="1:1" ht="15" x14ac:dyDescent="0.25">
      <c r="A1803" s="20"/>
    </row>
    <row r="1804" spans="1:1" ht="15" x14ac:dyDescent="0.25">
      <c r="A1804" s="20"/>
    </row>
    <row r="1805" spans="1:1" ht="15" x14ac:dyDescent="0.25">
      <c r="A1805" s="20"/>
    </row>
    <row r="1806" spans="1:1" ht="15" x14ac:dyDescent="0.25">
      <c r="A1806" s="20"/>
    </row>
    <row r="1807" spans="1:1" ht="15" x14ac:dyDescent="0.25">
      <c r="A1807" s="20"/>
    </row>
    <row r="1808" spans="1:1" ht="15" x14ac:dyDescent="0.25">
      <c r="A1808" s="20"/>
    </row>
    <row r="1809" spans="1:1" ht="15" x14ac:dyDescent="0.25">
      <c r="A1809" s="20"/>
    </row>
    <row r="1810" spans="1:1" ht="15" x14ac:dyDescent="0.25">
      <c r="A1810" s="20"/>
    </row>
    <row r="1811" spans="1:1" ht="15" x14ac:dyDescent="0.25">
      <c r="A1811" s="20"/>
    </row>
    <row r="1812" spans="1:1" ht="15" x14ac:dyDescent="0.25">
      <c r="A1812" s="20"/>
    </row>
    <row r="1813" spans="1:1" ht="15" x14ac:dyDescent="0.25">
      <c r="A1813" s="20"/>
    </row>
    <row r="1814" spans="1:1" ht="15" x14ac:dyDescent="0.25">
      <c r="A1814" s="20"/>
    </row>
    <row r="1815" spans="1:1" ht="15" x14ac:dyDescent="0.25">
      <c r="A1815" s="20"/>
    </row>
    <row r="1816" spans="1:1" ht="15" x14ac:dyDescent="0.25">
      <c r="A1816" s="20"/>
    </row>
    <row r="1817" spans="1:1" ht="15" x14ac:dyDescent="0.25">
      <c r="A1817" s="20"/>
    </row>
    <row r="1818" spans="1:1" ht="15" x14ac:dyDescent="0.25">
      <c r="A1818" s="20"/>
    </row>
    <row r="1819" spans="1:1" ht="15" x14ac:dyDescent="0.25">
      <c r="A1819" s="20"/>
    </row>
    <row r="1820" spans="1:1" ht="15" x14ac:dyDescent="0.25">
      <c r="A1820" s="20"/>
    </row>
    <row r="1821" spans="1:1" ht="15" x14ac:dyDescent="0.25">
      <c r="A1821" s="20"/>
    </row>
    <row r="1822" spans="1:1" ht="15" x14ac:dyDescent="0.25">
      <c r="A1822" s="20"/>
    </row>
    <row r="1823" spans="1:1" ht="15" x14ac:dyDescent="0.25">
      <c r="A1823" s="20"/>
    </row>
    <row r="1824" spans="1:1" ht="15" x14ac:dyDescent="0.25">
      <c r="A1824" s="20"/>
    </row>
    <row r="1825" spans="1:1" ht="15" x14ac:dyDescent="0.25">
      <c r="A1825" s="20"/>
    </row>
    <row r="1826" spans="1:1" ht="15" x14ac:dyDescent="0.25">
      <c r="A1826" s="20"/>
    </row>
    <row r="1827" spans="1:1" ht="15" x14ac:dyDescent="0.25">
      <c r="A1827" s="20"/>
    </row>
    <row r="1828" spans="1:1" ht="15" x14ac:dyDescent="0.25">
      <c r="A1828" s="20"/>
    </row>
    <row r="1829" spans="1:1" ht="15" x14ac:dyDescent="0.25">
      <c r="A1829" s="20"/>
    </row>
    <row r="1830" spans="1:1" ht="15" x14ac:dyDescent="0.25">
      <c r="A1830" s="20"/>
    </row>
    <row r="1831" spans="1:1" ht="15" x14ac:dyDescent="0.25">
      <c r="A1831" s="20"/>
    </row>
    <row r="1832" spans="1:1" ht="15" x14ac:dyDescent="0.25">
      <c r="A1832" s="20"/>
    </row>
    <row r="1833" spans="1:1" ht="15" x14ac:dyDescent="0.25">
      <c r="A1833" s="20"/>
    </row>
    <row r="1834" spans="1:1" ht="15" x14ac:dyDescent="0.25">
      <c r="A1834" s="20"/>
    </row>
    <row r="1835" spans="1:1" ht="15" x14ac:dyDescent="0.25">
      <c r="A1835" s="20"/>
    </row>
    <row r="1836" spans="1:1" ht="15" x14ac:dyDescent="0.25">
      <c r="A1836" s="20"/>
    </row>
    <row r="1837" spans="1:1" ht="15" x14ac:dyDescent="0.25">
      <c r="A1837" s="20"/>
    </row>
    <row r="1838" spans="1:1" ht="15" x14ac:dyDescent="0.25">
      <c r="A1838" s="20"/>
    </row>
    <row r="1839" spans="1:1" ht="15" x14ac:dyDescent="0.25">
      <c r="A1839" s="20"/>
    </row>
    <row r="1840" spans="1:1" ht="15" x14ac:dyDescent="0.25">
      <c r="A1840" s="20"/>
    </row>
    <row r="1841" spans="1:1" ht="15" x14ac:dyDescent="0.25">
      <c r="A1841" s="20"/>
    </row>
    <row r="1842" spans="1:1" ht="15" x14ac:dyDescent="0.25">
      <c r="A1842" s="20"/>
    </row>
    <row r="1843" spans="1:1" ht="15" x14ac:dyDescent="0.25">
      <c r="A1843" s="20"/>
    </row>
    <row r="1844" spans="1:1" ht="15" x14ac:dyDescent="0.25">
      <c r="A1844" s="20"/>
    </row>
    <row r="1845" spans="1:1" ht="15" x14ac:dyDescent="0.25">
      <c r="A1845" s="20"/>
    </row>
    <row r="1846" spans="1:1" ht="15" x14ac:dyDescent="0.25">
      <c r="A1846" s="20"/>
    </row>
    <row r="1847" spans="1:1" ht="15" x14ac:dyDescent="0.25">
      <c r="A1847" s="20"/>
    </row>
    <row r="1848" spans="1:1" ht="15" x14ac:dyDescent="0.25">
      <c r="A1848" s="20"/>
    </row>
    <row r="1849" spans="1:1" ht="15" x14ac:dyDescent="0.25">
      <c r="A1849" s="20"/>
    </row>
    <row r="1850" spans="1:1" ht="15" x14ac:dyDescent="0.25">
      <c r="A1850" s="20"/>
    </row>
    <row r="1851" spans="1:1" ht="15" x14ac:dyDescent="0.25">
      <c r="A1851" s="20"/>
    </row>
    <row r="1852" spans="1:1" ht="15" x14ac:dyDescent="0.25">
      <c r="A1852" s="20"/>
    </row>
    <row r="1853" spans="1:1" ht="15" x14ac:dyDescent="0.25">
      <c r="A1853" s="20"/>
    </row>
    <row r="1854" spans="1:1" ht="15" x14ac:dyDescent="0.25">
      <c r="A1854" s="20"/>
    </row>
    <row r="1855" spans="1:1" ht="15" x14ac:dyDescent="0.25">
      <c r="A1855" s="20"/>
    </row>
    <row r="1856" spans="1:1" ht="15" x14ac:dyDescent="0.25">
      <c r="A1856" s="20"/>
    </row>
    <row r="1857" spans="1:1" ht="15" x14ac:dyDescent="0.25">
      <c r="A1857" s="20"/>
    </row>
    <row r="1858" spans="1:1" ht="15" x14ac:dyDescent="0.25">
      <c r="A1858" s="20"/>
    </row>
    <row r="1859" spans="1:1" ht="15" x14ac:dyDescent="0.25">
      <c r="A1859" s="20"/>
    </row>
    <row r="1860" spans="1:1" ht="15" x14ac:dyDescent="0.25">
      <c r="A1860" s="20"/>
    </row>
    <row r="1861" spans="1:1" ht="15" x14ac:dyDescent="0.25">
      <c r="A1861" s="20"/>
    </row>
    <row r="1862" spans="1:1" ht="15" x14ac:dyDescent="0.25">
      <c r="A1862" s="20"/>
    </row>
    <row r="1863" spans="1:1" ht="15" x14ac:dyDescent="0.25">
      <c r="A1863" s="20"/>
    </row>
    <row r="1864" spans="1:1" ht="15" x14ac:dyDescent="0.25">
      <c r="A1864" s="20"/>
    </row>
    <row r="1865" spans="1:1" ht="15" x14ac:dyDescent="0.25">
      <c r="A1865" s="20"/>
    </row>
    <row r="1866" spans="1:1" ht="15" x14ac:dyDescent="0.25">
      <c r="A1866" s="20"/>
    </row>
    <row r="1867" spans="1:1" ht="15" x14ac:dyDescent="0.25">
      <c r="A1867" s="20"/>
    </row>
    <row r="1868" spans="1:1" ht="15" x14ac:dyDescent="0.25">
      <c r="A1868" s="20"/>
    </row>
    <row r="1869" spans="1:1" ht="15" x14ac:dyDescent="0.25">
      <c r="A1869" s="20"/>
    </row>
    <row r="1870" spans="1:1" ht="15" x14ac:dyDescent="0.25">
      <c r="A1870" s="20"/>
    </row>
    <row r="1871" spans="1:1" ht="15" x14ac:dyDescent="0.25">
      <c r="A1871" s="20"/>
    </row>
    <row r="1872" spans="1:1" ht="15" x14ac:dyDescent="0.25">
      <c r="A1872" s="20"/>
    </row>
    <row r="1873" spans="1:1" ht="15" x14ac:dyDescent="0.25">
      <c r="A1873" s="20"/>
    </row>
    <row r="1874" spans="1:1" ht="15" x14ac:dyDescent="0.25">
      <c r="A1874" s="20"/>
    </row>
    <row r="1875" spans="1:1" ht="15" x14ac:dyDescent="0.25">
      <c r="A1875" s="20"/>
    </row>
    <row r="1876" spans="1:1" ht="15" x14ac:dyDescent="0.25">
      <c r="A1876" s="20"/>
    </row>
    <row r="1877" spans="1:1" ht="15" x14ac:dyDescent="0.25">
      <c r="A1877" s="20"/>
    </row>
    <row r="1878" spans="1:1" ht="15" x14ac:dyDescent="0.25">
      <c r="A1878" s="20"/>
    </row>
    <row r="1879" spans="1:1" ht="15" x14ac:dyDescent="0.25">
      <c r="A1879" s="20"/>
    </row>
    <row r="1880" spans="1:1" ht="15" x14ac:dyDescent="0.25">
      <c r="A1880" s="20"/>
    </row>
    <row r="1881" spans="1:1" ht="15" x14ac:dyDescent="0.25">
      <c r="A1881" s="20"/>
    </row>
    <row r="1882" spans="1:1" ht="15" x14ac:dyDescent="0.25">
      <c r="A1882" s="20"/>
    </row>
    <row r="1883" spans="1:1" ht="15" x14ac:dyDescent="0.25">
      <c r="A1883" s="20"/>
    </row>
    <row r="1884" spans="1:1" ht="15" x14ac:dyDescent="0.25">
      <c r="A1884" s="20"/>
    </row>
    <row r="1885" spans="1:1" ht="15" x14ac:dyDescent="0.25">
      <c r="A1885" s="20"/>
    </row>
    <row r="1886" spans="1:1" ht="15" x14ac:dyDescent="0.25">
      <c r="A1886" s="20"/>
    </row>
    <row r="1887" spans="1:1" ht="15" x14ac:dyDescent="0.25">
      <c r="A1887" s="20"/>
    </row>
    <row r="1888" spans="1:1" ht="15" x14ac:dyDescent="0.25">
      <c r="A1888" s="20"/>
    </row>
    <row r="1889" spans="1:1" ht="15" x14ac:dyDescent="0.25">
      <c r="A1889" s="20"/>
    </row>
    <row r="1890" spans="1:1" ht="15" x14ac:dyDescent="0.25">
      <c r="A1890" s="20"/>
    </row>
    <row r="1891" spans="1:1" ht="15" x14ac:dyDescent="0.25">
      <c r="A1891" s="20"/>
    </row>
    <row r="1892" spans="1:1" ht="15" x14ac:dyDescent="0.25">
      <c r="A1892" s="20"/>
    </row>
    <row r="1893" spans="1:1" ht="15" x14ac:dyDescent="0.25">
      <c r="A1893" s="20"/>
    </row>
    <row r="1894" spans="1:1" ht="15" x14ac:dyDescent="0.25">
      <c r="A1894" s="20"/>
    </row>
    <row r="1895" spans="1:1" ht="15" x14ac:dyDescent="0.25">
      <c r="A1895" s="20"/>
    </row>
    <row r="1896" spans="1:1" ht="15" x14ac:dyDescent="0.25">
      <c r="A1896" s="20"/>
    </row>
    <row r="1897" spans="1:1" ht="15" x14ac:dyDescent="0.25">
      <c r="A1897" s="20"/>
    </row>
    <row r="1898" spans="1:1" ht="15" x14ac:dyDescent="0.25">
      <c r="A1898" s="20"/>
    </row>
    <row r="1899" spans="1:1" ht="15" x14ac:dyDescent="0.25">
      <c r="A1899" s="20"/>
    </row>
    <row r="1900" spans="1:1" ht="15" x14ac:dyDescent="0.25">
      <c r="A1900" s="20"/>
    </row>
    <row r="1901" spans="1:1" ht="15" x14ac:dyDescent="0.25">
      <c r="A1901" s="20"/>
    </row>
    <row r="1902" spans="1:1" ht="15" x14ac:dyDescent="0.25">
      <c r="A1902" s="20"/>
    </row>
    <row r="1903" spans="1:1" ht="15" x14ac:dyDescent="0.25">
      <c r="A1903" s="20"/>
    </row>
    <row r="1904" spans="1:1" ht="15" x14ac:dyDescent="0.25">
      <c r="A1904" s="20"/>
    </row>
    <row r="1905" spans="1:1" ht="15" x14ac:dyDescent="0.25">
      <c r="A1905" s="20"/>
    </row>
    <row r="1906" spans="1:1" ht="15" x14ac:dyDescent="0.25">
      <c r="A1906" s="20"/>
    </row>
    <row r="1907" spans="1:1" ht="15" x14ac:dyDescent="0.25">
      <c r="A1907" s="20"/>
    </row>
    <row r="1908" spans="1:1" ht="15" x14ac:dyDescent="0.25">
      <c r="A1908" s="20"/>
    </row>
    <row r="1909" spans="1:1" ht="15" x14ac:dyDescent="0.25">
      <c r="A1909" s="20"/>
    </row>
    <row r="1910" spans="1:1" ht="15" x14ac:dyDescent="0.25">
      <c r="A1910" s="20"/>
    </row>
    <row r="1911" spans="1:1" ht="15" x14ac:dyDescent="0.25">
      <c r="A1911" s="20"/>
    </row>
    <row r="1912" spans="1:1" ht="15" x14ac:dyDescent="0.25">
      <c r="A1912" s="20"/>
    </row>
    <row r="1913" spans="1:1" ht="15" x14ac:dyDescent="0.25">
      <c r="A1913" s="20"/>
    </row>
    <row r="1914" spans="1:1" ht="15" x14ac:dyDescent="0.25">
      <c r="A1914" s="20"/>
    </row>
    <row r="1915" spans="1:1" ht="15" x14ac:dyDescent="0.25">
      <c r="A1915" s="20"/>
    </row>
    <row r="1916" spans="1:1" ht="15" x14ac:dyDescent="0.25">
      <c r="A1916" s="20"/>
    </row>
    <row r="1917" spans="1:1" ht="15" x14ac:dyDescent="0.25">
      <c r="A1917" s="20"/>
    </row>
    <row r="1918" spans="1:1" ht="15" x14ac:dyDescent="0.25">
      <c r="A1918" s="20"/>
    </row>
    <row r="1919" spans="1:1" ht="15" x14ac:dyDescent="0.25">
      <c r="A1919" s="20"/>
    </row>
    <row r="1920" spans="1:1" ht="15" x14ac:dyDescent="0.25">
      <c r="A1920" s="20"/>
    </row>
    <row r="1921" spans="1:1" ht="15" x14ac:dyDescent="0.25">
      <c r="A1921" s="20"/>
    </row>
    <row r="1922" spans="1:1" ht="15" x14ac:dyDescent="0.25">
      <c r="A1922" s="20"/>
    </row>
    <row r="1923" spans="1:1" ht="15" x14ac:dyDescent="0.25">
      <c r="A1923" s="20"/>
    </row>
    <row r="1924" spans="1:1" ht="15" x14ac:dyDescent="0.25">
      <c r="A1924" s="20"/>
    </row>
    <row r="1925" spans="1:1" ht="15" x14ac:dyDescent="0.25">
      <c r="A1925" s="20"/>
    </row>
    <row r="1926" spans="1:1" ht="15" x14ac:dyDescent="0.25">
      <c r="A1926" s="20"/>
    </row>
    <row r="1927" spans="1:1" ht="15" x14ac:dyDescent="0.25">
      <c r="A1927" s="20"/>
    </row>
    <row r="1928" spans="1:1" ht="15" x14ac:dyDescent="0.25">
      <c r="A1928" s="20"/>
    </row>
    <row r="1929" spans="1:1" ht="15" x14ac:dyDescent="0.25">
      <c r="A1929" s="20"/>
    </row>
    <row r="1930" spans="1:1" ht="15" x14ac:dyDescent="0.25">
      <c r="A1930" s="20"/>
    </row>
    <row r="1931" spans="1:1" ht="15" x14ac:dyDescent="0.25">
      <c r="A1931" s="20"/>
    </row>
    <row r="1932" spans="1:1" ht="15" x14ac:dyDescent="0.25">
      <c r="A1932" s="20"/>
    </row>
    <row r="1933" spans="1:1" ht="15" x14ac:dyDescent="0.25">
      <c r="A1933" s="20"/>
    </row>
    <row r="1934" spans="1:1" ht="15" x14ac:dyDescent="0.25">
      <c r="A1934" s="20"/>
    </row>
    <row r="1935" spans="1:1" ht="15" x14ac:dyDescent="0.25">
      <c r="A1935" s="20"/>
    </row>
    <row r="1936" spans="1:1" ht="15" x14ac:dyDescent="0.25">
      <c r="A1936" s="20"/>
    </row>
    <row r="1937" spans="1:1" ht="15" x14ac:dyDescent="0.25">
      <c r="A1937" s="20"/>
    </row>
    <row r="1938" spans="1:1" ht="15" x14ac:dyDescent="0.25">
      <c r="A1938" s="20"/>
    </row>
    <row r="1939" spans="1:1" ht="15" x14ac:dyDescent="0.25">
      <c r="A1939" s="20"/>
    </row>
    <row r="1940" spans="1:1" ht="15" x14ac:dyDescent="0.25">
      <c r="A1940" s="20"/>
    </row>
    <row r="1941" spans="1:1" ht="15" x14ac:dyDescent="0.25">
      <c r="A1941" s="20"/>
    </row>
    <row r="1942" spans="1:1" ht="15" x14ac:dyDescent="0.25">
      <c r="A1942" s="20"/>
    </row>
    <row r="1943" spans="1:1" ht="15" x14ac:dyDescent="0.25">
      <c r="A1943" s="20"/>
    </row>
    <row r="1944" spans="1:1" ht="15" x14ac:dyDescent="0.25">
      <c r="A1944" s="20"/>
    </row>
    <row r="1945" spans="1:1" ht="15" x14ac:dyDescent="0.25">
      <c r="A1945" s="20"/>
    </row>
    <row r="1946" spans="1:1" ht="15" x14ac:dyDescent="0.25">
      <c r="A1946" s="20"/>
    </row>
    <row r="1947" spans="1:1" ht="15" x14ac:dyDescent="0.25">
      <c r="A1947" s="20"/>
    </row>
    <row r="1948" spans="1:1" ht="15" x14ac:dyDescent="0.25">
      <c r="A1948" s="20"/>
    </row>
    <row r="1949" spans="1:1" ht="15" x14ac:dyDescent="0.25">
      <c r="A1949" s="20"/>
    </row>
    <row r="1950" spans="1:1" ht="15" x14ac:dyDescent="0.25">
      <c r="A1950" s="20"/>
    </row>
    <row r="1951" spans="1:1" ht="15" x14ac:dyDescent="0.25">
      <c r="A1951" s="20"/>
    </row>
    <row r="1952" spans="1:1" ht="15" x14ac:dyDescent="0.25">
      <c r="A1952" s="20"/>
    </row>
    <row r="1953" spans="1:1" ht="15" x14ac:dyDescent="0.25">
      <c r="A1953" s="20"/>
    </row>
    <row r="1954" spans="1:1" ht="15" x14ac:dyDescent="0.25">
      <c r="A1954" s="20"/>
    </row>
    <row r="1955" spans="1:1" ht="15" x14ac:dyDescent="0.25">
      <c r="A1955" s="20"/>
    </row>
    <row r="1956" spans="1:1" ht="15" x14ac:dyDescent="0.25">
      <c r="A1956" s="20"/>
    </row>
    <row r="1957" spans="1:1" ht="15" x14ac:dyDescent="0.25">
      <c r="A1957" s="20"/>
    </row>
    <row r="1958" spans="1:1" ht="15" x14ac:dyDescent="0.25">
      <c r="A1958" s="20"/>
    </row>
    <row r="1959" spans="1:1" ht="15" x14ac:dyDescent="0.25">
      <c r="A1959" s="20"/>
    </row>
    <row r="1960" spans="1:1" ht="15" x14ac:dyDescent="0.25">
      <c r="A1960" s="20"/>
    </row>
    <row r="1961" spans="1:1" ht="15" x14ac:dyDescent="0.25">
      <c r="A1961" s="20"/>
    </row>
    <row r="1962" spans="1:1" ht="15" x14ac:dyDescent="0.25">
      <c r="A1962" s="20"/>
    </row>
    <row r="1963" spans="1:1" ht="15" x14ac:dyDescent="0.25">
      <c r="A1963" s="20"/>
    </row>
    <row r="1964" spans="1:1" ht="15" x14ac:dyDescent="0.25">
      <c r="A1964" s="20"/>
    </row>
    <row r="1965" spans="1:1" ht="15" x14ac:dyDescent="0.25">
      <c r="A1965" s="20"/>
    </row>
    <row r="1966" spans="1:1" ht="15" x14ac:dyDescent="0.25">
      <c r="A1966" s="20"/>
    </row>
    <row r="1967" spans="1:1" ht="15" x14ac:dyDescent="0.25">
      <c r="A1967" s="20"/>
    </row>
    <row r="1968" spans="1:1" ht="15" x14ac:dyDescent="0.25">
      <c r="A1968" s="20"/>
    </row>
    <row r="1969" spans="1:1" ht="15" x14ac:dyDescent="0.25">
      <c r="A1969" s="20"/>
    </row>
    <row r="1970" spans="1:1" ht="15" x14ac:dyDescent="0.25">
      <c r="A1970" s="20"/>
    </row>
    <row r="1971" spans="1:1" ht="15" x14ac:dyDescent="0.25">
      <c r="A1971" s="20"/>
    </row>
    <row r="1972" spans="1:1" ht="15" x14ac:dyDescent="0.25">
      <c r="A1972" s="20"/>
    </row>
    <row r="1973" spans="1:1" ht="15" x14ac:dyDescent="0.25">
      <c r="A1973" s="20"/>
    </row>
    <row r="1974" spans="1:1" ht="15" x14ac:dyDescent="0.25">
      <c r="A1974" s="20"/>
    </row>
    <row r="1975" spans="1:1" ht="15" x14ac:dyDescent="0.25">
      <c r="A1975" s="20"/>
    </row>
    <row r="1976" spans="1:1" ht="15" x14ac:dyDescent="0.25">
      <c r="A1976" s="20"/>
    </row>
    <row r="1977" spans="1:1" ht="15" x14ac:dyDescent="0.25">
      <c r="A1977" s="20"/>
    </row>
    <row r="1978" spans="1:1" ht="15" x14ac:dyDescent="0.25">
      <c r="A1978" s="20"/>
    </row>
    <row r="1979" spans="1:1" ht="15" x14ac:dyDescent="0.25">
      <c r="A1979" s="20"/>
    </row>
    <row r="1980" spans="1:1" ht="15" x14ac:dyDescent="0.25">
      <c r="A1980" s="20"/>
    </row>
    <row r="1981" spans="1:1" ht="15" x14ac:dyDescent="0.25">
      <c r="A1981" s="20"/>
    </row>
    <row r="1982" spans="1:1" ht="15" x14ac:dyDescent="0.25">
      <c r="A1982" s="20"/>
    </row>
    <row r="1983" spans="1:1" ht="15" x14ac:dyDescent="0.25">
      <c r="A1983" s="20"/>
    </row>
    <row r="1984" spans="1:1" ht="15" x14ac:dyDescent="0.25">
      <c r="A1984" s="20"/>
    </row>
    <row r="1985" spans="1:1" ht="15" x14ac:dyDescent="0.25">
      <c r="A1985" s="20"/>
    </row>
    <row r="1986" spans="1:1" ht="15" x14ac:dyDescent="0.25">
      <c r="A1986" s="20"/>
    </row>
    <row r="1987" spans="1:1" ht="15" x14ac:dyDescent="0.25">
      <c r="A1987" s="20"/>
    </row>
    <row r="1988" spans="1:1" ht="15" x14ac:dyDescent="0.25">
      <c r="A1988" s="20"/>
    </row>
    <row r="1989" spans="1:1" ht="15" x14ac:dyDescent="0.25">
      <c r="A1989" s="20"/>
    </row>
    <row r="1990" spans="1:1" ht="15" x14ac:dyDescent="0.25">
      <c r="A1990" s="20"/>
    </row>
    <row r="1991" spans="1:1" ht="15" x14ac:dyDescent="0.25">
      <c r="A1991" s="20"/>
    </row>
    <row r="1992" spans="1:1" ht="15" x14ac:dyDescent="0.25">
      <c r="A1992" s="20"/>
    </row>
    <row r="1993" spans="1:1" ht="15" x14ac:dyDescent="0.25">
      <c r="A1993" s="20"/>
    </row>
    <row r="1994" spans="1:1" ht="15" x14ac:dyDescent="0.25">
      <c r="A1994" s="20"/>
    </row>
    <row r="1995" spans="1:1" ht="15" x14ac:dyDescent="0.25">
      <c r="A1995" s="20"/>
    </row>
    <row r="1996" spans="1:1" ht="15" x14ac:dyDescent="0.25">
      <c r="A1996" s="20"/>
    </row>
    <row r="1997" spans="1:1" ht="15" x14ac:dyDescent="0.25">
      <c r="A1997" s="20"/>
    </row>
    <row r="1998" spans="1:1" ht="15" x14ac:dyDescent="0.25">
      <c r="A1998" s="20"/>
    </row>
    <row r="1999" spans="1:1" ht="15" x14ac:dyDescent="0.25">
      <c r="A1999" s="20"/>
    </row>
    <row r="2000" spans="1:1" ht="15" x14ac:dyDescent="0.25">
      <c r="A2000" s="20"/>
    </row>
    <row r="2001" spans="1:1" ht="15" x14ac:dyDescent="0.25">
      <c r="A2001" s="20"/>
    </row>
    <row r="2002" spans="1:1" ht="15" x14ac:dyDescent="0.25">
      <c r="A2002" s="20"/>
    </row>
    <row r="2003" spans="1:1" ht="15" x14ac:dyDescent="0.25">
      <c r="A2003" s="20"/>
    </row>
    <row r="2004" spans="1:1" ht="15" x14ac:dyDescent="0.25">
      <c r="A2004" s="20"/>
    </row>
    <row r="2005" spans="1:1" ht="15" x14ac:dyDescent="0.25">
      <c r="A2005" s="20"/>
    </row>
    <row r="2006" spans="1:1" ht="15" x14ac:dyDescent="0.25">
      <c r="A2006" s="20"/>
    </row>
    <row r="2007" spans="1:1" ht="15" x14ac:dyDescent="0.25">
      <c r="A2007" s="20"/>
    </row>
    <row r="2008" spans="1:1" ht="15" x14ac:dyDescent="0.25">
      <c r="A2008" s="20"/>
    </row>
    <row r="2009" spans="1:1" ht="15" x14ac:dyDescent="0.25">
      <c r="A2009" s="20"/>
    </row>
    <row r="2010" spans="1:1" ht="15" x14ac:dyDescent="0.25">
      <c r="A2010" s="20"/>
    </row>
    <row r="2011" spans="1:1" ht="15" x14ac:dyDescent="0.25">
      <c r="A2011" s="20"/>
    </row>
    <row r="2012" spans="1:1" ht="15" x14ac:dyDescent="0.25">
      <c r="A2012" s="20"/>
    </row>
    <row r="2013" spans="1:1" ht="15" x14ac:dyDescent="0.25">
      <c r="A2013" s="20"/>
    </row>
    <row r="2014" spans="1:1" ht="15" x14ac:dyDescent="0.25">
      <c r="A2014" s="20"/>
    </row>
    <row r="2015" spans="1:1" ht="15" x14ac:dyDescent="0.25">
      <c r="A2015" s="20"/>
    </row>
    <row r="2016" spans="1:1" ht="15" x14ac:dyDescent="0.25">
      <c r="A2016" s="20"/>
    </row>
    <row r="2017" spans="1:1" ht="15" x14ac:dyDescent="0.25">
      <c r="A2017" s="20"/>
    </row>
    <row r="2018" spans="1:1" ht="15" x14ac:dyDescent="0.25">
      <c r="A2018" s="20"/>
    </row>
    <row r="2019" spans="1:1" ht="15" x14ac:dyDescent="0.25">
      <c r="A2019" s="20"/>
    </row>
    <row r="2020" spans="1:1" ht="15" x14ac:dyDescent="0.25">
      <c r="A2020" s="20"/>
    </row>
    <row r="2021" spans="1:1" ht="15" x14ac:dyDescent="0.25">
      <c r="A2021" s="20"/>
    </row>
    <row r="2022" spans="1:1" ht="15" x14ac:dyDescent="0.25">
      <c r="A2022" s="20"/>
    </row>
    <row r="2023" spans="1:1" ht="15" x14ac:dyDescent="0.25">
      <c r="A2023" s="20"/>
    </row>
    <row r="2024" spans="1:1" ht="15" x14ac:dyDescent="0.25">
      <c r="A2024" s="20"/>
    </row>
    <row r="2025" spans="1:1" ht="15" x14ac:dyDescent="0.25">
      <c r="A2025" s="20"/>
    </row>
    <row r="2026" spans="1:1" ht="15" x14ac:dyDescent="0.25">
      <c r="A2026" s="20"/>
    </row>
    <row r="2027" spans="1:1" ht="15" x14ac:dyDescent="0.25">
      <c r="A2027" s="20"/>
    </row>
    <row r="2028" spans="1:1" ht="15" x14ac:dyDescent="0.25">
      <c r="A2028" s="20"/>
    </row>
    <row r="2029" spans="1:1" ht="15" x14ac:dyDescent="0.25">
      <c r="A2029" s="20"/>
    </row>
    <row r="2030" spans="1:1" ht="15" x14ac:dyDescent="0.25">
      <c r="A2030" s="20"/>
    </row>
    <row r="2031" spans="1:1" ht="15" x14ac:dyDescent="0.25">
      <c r="A2031" s="20"/>
    </row>
    <row r="2032" spans="1:1" ht="15" x14ac:dyDescent="0.25">
      <c r="A2032" s="20"/>
    </row>
    <row r="2033" spans="1:1" ht="15" x14ac:dyDescent="0.25">
      <c r="A2033" s="20"/>
    </row>
    <row r="2034" spans="1:1" ht="15" x14ac:dyDescent="0.25">
      <c r="A2034" s="20"/>
    </row>
    <row r="2035" spans="1:1" ht="15" x14ac:dyDescent="0.25">
      <c r="A2035" s="20"/>
    </row>
    <row r="2036" spans="1:1" ht="15" x14ac:dyDescent="0.25">
      <c r="A2036" s="20"/>
    </row>
    <row r="2037" spans="1:1" ht="15" x14ac:dyDescent="0.25">
      <c r="A2037" s="20"/>
    </row>
    <row r="2038" spans="1:1" ht="15" x14ac:dyDescent="0.25">
      <c r="A2038" s="20"/>
    </row>
    <row r="2039" spans="1:1" ht="15" x14ac:dyDescent="0.25">
      <c r="A2039" s="20"/>
    </row>
    <row r="2040" spans="1:1" ht="15" x14ac:dyDescent="0.25">
      <c r="A2040" s="20"/>
    </row>
    <row r="2041" spans="1:1" ht="15" x14ac:dyDescent="0.25">
      <c r="A2041" s="20"/>
    </row>
    <row r="2042" spans="1:1" ht="15" x14ac:dyDescent="0.25">
      <c r="A2042" s="20"/>
    </row>
    <row r="2043" spans="1:1" ht="15" x14ac:dyDescent="0.25">
      <c r="A2043" s="20"/>
    </row>
    <row r="2044" spans="1:1" ht="15" x14ac:dyDescent="0.25">
      <c r="A2044" s="20"/>
    </row>
    <row r="2045" spans="1:1" ht="15" x14ac:dyDescent="0.25">
      <c r="A2045" s="20"/>
    </row>
    <row r="2046" spans="1:1" ht="15" x14ac:dyDescent="0.25">
      <c r="A2046" s="20"/>
    </row>
    <row r="2047" spans="1:1" ht="15" x14ac:dyDescent="0.25">
      <c r="A2047" s="20"/>
    </row>
    <row r="2048" spans="1:1" ht="15" x14ac:dyDescent="0.25">
      <c r="A2048" s="20"/>
    </row>
    <row r="2049" spans="1:1" ht="15" x14ac:dyDescent="0.25">
      <c r="A2049" s="20"/>
    </row>
    <row r="2050" spans="1:1" ht="15" x14ac:dyDescent="0.25">
      <c r="A2050" s="20"/>
    </row>
    <row r="2051" spans="1:1" ht="15" x14ac:dyDescent="0.25">
      <c r="A2051" s="20"/>
    </row>
    <row r="2052" spans="1:1" ht="15" x14ac:dyDescent="0.25">
      <c r="A2052" s="20"/>
    </row>
    <row r="2053" spans="1:1" ht="15" x14ac:dyDescent="0.25">
      <c r="A2053" s="20"/>
    </row>
    <row r="2054" spans="1:1" ht="15" x14ac:dyDescent="0.25">
      <c r="A2054" s="20"/>
    </row>
    <row r="2055" spans="1:1" ht="15" x14ac:dyDescent="0.25">
      <c r="A2055" s="20"/>
    </row>
    <row r="2056" spans="1:1" ht="15" x14ac:dyDescent="0.25">
      <c r="A2056" s="20"/>
    </row>
    <row r="2057" spans="1:1" ht="15" x14ac:dyDescent="0.25">
      <c r="A2057" s="20"/>
    </row>
    <row r="2058" spans="1:1" ht="15" x14ac:dyDescent="0.25">
      <c r="A2058" s="20"/>
    </row>
    <row r="2059" spans="1:1" ht="15" x14ac:dyDescent="0.25">
      <c r="A2059" s="20"/>
    </row>
    <row r="2060" spans="1:1" ht="15" x14ac:dyDescent="0.25">
      <c r="A2060" s="20"/>
    </row>
    <row r="2061" spans="1:1" ht="15" x14ac:dyDescent="0.25">
      <c r="A2061" s="20"/>
    </row>
    <row r="2062" spans="1:1" ht="15" x14ac:dyDescent="0.25">
      <c r="A2062" s="20"/>
    </row>
    <row r="2063" spans="1:1" ht="15" x14ac:dyDescent="0.25">
      <c r="A2063" s="20"/>
    </row>
    <row r="2064" spans="1:1" ht="15" x14ac:dyDescent="0.25">
      <c r="A2064" s="20"/>
    </row>
    <row r="2065" spans="1:1" ht="15" x14ac:dyDescent="0.25">
      <c r="A2065" s="20"/>
    </row>
    <row r="2066" spans="1:1" ht="15" x14ac:dyDescent="0.25">
      <c r="A2066" s="20"/>
    </row>
    <row r="2067" spans="1:1" ht="15" x14ac:dyDescent="0.25">
      <c r="A2067" s="20"/>
    </row>
    <row r="2068" spans="1:1" ht="15" x14ac:dyDescent="0.25">
      <c r="A2068" s="20"/>
    </row>
    <row r="2069" spans="1:1" ht="15" x14ac:dyDescent="0.25">
      <c r="A2069" s="20"/>
    </row>
    <row r="2070" spans="1:1" ht="15" x14ac:dyDescent="0.25">
      <c r="A2070" s="20"/>
    </row>
    <row r="2071" spans="1:1" ht="15" x14ac:dyDescent="0.25">
      <c r="A2071" s="20"/>
    </row>
    <row r="2072" spans="1:1" ht="15" x14ac:dyDescent="0.25">
      <c r="A2072" s="20"/>
    </row>
    <row r="2073" spans="1:1" ht="15" x14ac:dyDescent="0.25">
      <c r="A2073" s="20"/>
    </row>
    <row r="2074" spans="1:1" ht="15" x14ac:dyDescent="0.25">
      <c r="A2074" s="20"/>
    </row>
    <row r="2075" spans="1:1" ht="15" x14ac:dyDescent="0.25">
      <c r="A2075" s="20"/>
    </row>
    <row r="2076" spans="1:1" ht="15" x14ac:dyDescent="0.25">
      <c r="A2076" s="20"/>
    </row>
    <row r="2077" spans="1:1" ht="15" x14ac:dyDescent="0.25">
      <c r="A2077" s="20"/>
    </row>
    <row r="2078" spans="1:1" ht="15" x14ac:dyDescent="0.25">
      <c r="A2078" s="20"/>
    </row>
    <row r="2079" spans="1:1" ht="15" x14ac:dyDescent="0.25">
      <c r="A2079" s="20"/>
    </row>
    <row r="2080" spans="1:1" ht="15" x14ac:dyDescent="0.25">
      <c r="A2080" s="20"/>
    </row>
    <row r="2081" spans="1:1" ht="15" x14ac:dyDescent="0.25">
      <c r="A2081" s="20"/>
    </row>
    <row r="2082" spans="1:1" ht="15" x14ac:dyDescent="0.25">
      <c r="A2082" s="20"/>
    </row>
    <row r="2083" spans="1:1" ht="15" x14ac:dyDescent="0.25">
      <c r="A2083" s="20"/>
    </row>
    <row r="2084" spans="1:1" ht="15" x14ac:dyDescent="0.25">
      <c r="A2084" s="20"/>
    </row>
    <row r="2085" spans="1:1" ht="15" x14ac:dyDescent="0.25">
      <c r="A2085" s="20"/>
    </row>
    <row r="2086" spans="1:1" ht="15" x14ac:dyDescent="0.25">
      <c r="A2086" s="20"/>
    </row>
    <row r="2087" spans="1:1" ht="15" x14ac:dyDescent="0.25">
      <c r="A2087" s="20"/>
    </row>
    <row r="2088" spans="1:1" ht="15" x14ac:dyDescent="0.25">
      <c r="A2088" s="20"/>
    </row>
    <row r="2089" spans="1:1" ht="15" x14ac:dyDescent="0.25">
      <c r="A2089" s="20"/>
    </row>
    <row r="2090" spans="1:1" ht="15" x14ac:dyDescent="0.25">
      <c r="A2090" s="20"/>
    </row>
    <row r="2091" spans="1:1" ht="15" x14ac:dyDescent="0.25">
      <c r="A2091" s="20"/>
    </row>
    <row r="2092" spans="1:1" ht="15" x14ac:dyDescent="0.25">
      <c r="A2092" s="20"/>
    </row>
    <row r="2093" spans="1:1" ht="15" x14ac:dyDescent="0.25">
      <c r="A2093" s="20"/>
    </row>
    <row r="2094" spans="1:1" ht="15" x14ac:dyDescent="0.25">
      <c r="A2094" s="20"/>
    </row>
    <row r="2095" spans="1:1" ht="15" x14ac:dyDescent="0.25">
      <c r="A2095" s="20"/>
    </row>
    <row r="2096" spans="1:1" ht="15" x14ac:dyDescent="0.25">
      <c r="A2096" s="20"/>
    </row>
    <row r="2097" spans="1:1" ht="15" x14ac:dyDescent="0.25">
      <c r="A2097" s="20"/>
    </row>
    <row r="2098" spans="1:1" ht="15" x14ac:dyDescent="0.25">
      <c r="A2098" s="20"/>
    </row>
    <row r="2099" spans="1:1" ht="15" x14ac:dyDescent="0.25">
      <c r="A2099" s="20"/>
    </row>
    <row r="2100" spans="1:1" ht="15" x14ac:dyDescent="0.25">
      <c r="A2100" s="20"/>
    </row>
    <row r="2101" spans="1:1" ht="15" x14ac:dyDescent="0.25">
      <c r="A2101" s="20"/>
    </row>
    <row r="2102" spans="1:1" ht="15" x14ac:dyDescent="0.25">
      <c r="A2102" s="20"/>
    </row>
    <row r="2103" spans="1:1" ht="15" x14ac:dyDescent="0.25">
      <c r="A2103" s="20"/>
    </row>
    <row r="2104" spans="1:1" ht="15" x14ac:dyDescent="0.25">
      <c r="A2104" s="20"/>
    </row>
    <row r="2105" spans="1:1" ht="15" x14ac:dyDescent="0.25">
      <c r="A2105" s="20"/>
    </row>
    <row r="2106" spans="1:1" ht="15" x14ac:dyDescent="0.25">
      <c r="A2106" s="20"/>
    </row>
    <row r="2107" spans="1:1" ht="15" x14ac:dyDescent="0.25">
      <c r="A2107" s="20"/>
    </row>
    <row r="2108" spans="1:1" ht="15" x14ac:dyDescent="0.25">
      <c r="A2108" s="20"/>
    </row>
    <row r="2109" spans="1:1" ht="15" x14ac:dyDescent="0.25">
      <c r="A2109" s="20"/>
    </row>
    <row r="2110" spans="1:1" ht="15" x14ac:dyDescent="0.25">
      <c r="A2110" s="20"/>
    </row>
    <row r="2111" spans="1:1" ht="15" x14ac:dyDescent="0.25">
      <c r="A2111" s="20"/>
    </row>
    <row r="2112" spans="1:1" ht="15" x14ac:dyDescent="0.25">
      <c r="A2112" s="20"/>
    </row>
    <row r="2113" spans="1:1" ht="15" x14ac:dyDescent="0.25">
      <c r="A2113" s="20"/>
    </row>
    <row r="2114" spans="1:1" ht="15" x14ac:dyDescent="0.25">
      <c r="A2114" s="20"/>
    </row>
    <row r="2115" spans="1:1" ht="15" x14ac:dyDescent="0.25">
      <c r="A2115" s="20"/>
    </row>
    <row r="2116" spans="1:1" ht="15" x14ac:dyDescent="0.25">
      <c r="A2116" s="20"/>
    </row>
    <row r="2117" spans="1:1" ht="15" x14ac:dyDescent="0.25">
      <c r="A2117" s="20"/>
    </row>
    <row r="2118" spans="1:1" ht="15" x14ac:dyDescent="0.25">
      <c r="A2118" s="20"/>
    </row>
    <row r="2119" spans="1:1" ht="15" x14ac:dyDescent="0.25">
      <c r="A2119" s="20"/>
    </row>
    <row r="2120" spans="1:1" ht="15" x14ac:dyDescent="0.25">
      <c r="A2120" s="20"/>
    </row>
    <row r="2121" spans="1:1" ht="15" x14ac:dyDescent="0.25">
      <c r="A2121" s="20"/>
    </row>
    <row r="2122" spans="1:1" ht="15" x14ac:dyDescent="0.25">
      <c r="A2122" s="20"/>
    </row>
    <row r="2123" spans="1:1" ht="15" x14ac:dyDescent="0.25">
      <c r="A2123" s="20"/>
    </row>
    <row r="2124" spans="1:1" ht="15" x14ac:dyDescent="0.25">
      <c r="A2124" s="20"/>
    </row>
    <row r="2125" spans="1:1" ht="15" x14ac:dyDescent="0.25">
      <c r="A2125" s="20"/>
    </row>
    <row r="2126" spans="1:1" ht="15" x14ac:dyDescent="0.25">
      <c r="A2126" s="20"/>
    </row>
    <row r="2127" spans="1:1" ht="15" x14ac:dyDescent="0.25">
      <c r="A2127" s="20"/>
    </row>
    <row r="2128" spans="1:1" ht="15" x14ac:dyDescent="0.25">
      <c r="A2128" s="20"/>
    </row>
    <row r="2129" spans="1:1" ht="15" x14ac:dyDescent="0.25">
      <c r="A2129" s="20"/>
    </row>
    <row r="2130" spans="1:1" ht="15" x14ac:dyDescent="0.25">
      <c r="A2130" s="20"/>
    </row>
    <row r="2131" spans="1:1" ht="15" x14ac:dyDescent="0.25">
      <c r="A2131" s="20"/>
    </row>
    <row r="2132" spans="1:1" ht="15" x14ac:dyDescent="0.25">
      <c r="A2132" s="20"/>
    </row>
    <row r="2133" spans="1:1" ht="15" x14ac:dyDescent="0.25">
      <c r="A2133" s="20"/>
    </row>
    <row r="2134" spans="1:1" ht="15" x14ac:dyDescent="0.25">
      <c r="A2134" s="20"/>
    </row>
    <row r="2135" spans="1:1" ht="15" x14ac:dyDescent="0.25">
      <c r="A2135" s="20"/>
    </row>
    <row r="2136" spans="1:1" ht="15" x14ac:dyDescent="0.25">
      <c r="A2136" s="20"/>
    </row>
    <row r="2137" spans="1:1" ht="15" x14ac:dyDescent="0.25">
      <c r="A2137" s="20"/>
    </row>
    <row r="2138" spans="1:1" ht="15" x14ac:dyDescent="0.25">
      <c r="A2138" s="20"/>
    </row>
    <row r="2139" spans="1:1" ht="15" x14ac:dyDescent="0.25">
      <c r="A2139" s="20"/>
    </row>
    <row r="2140" spans="1:1" ht="15" x14ac:dyDescent="0.25">
      <c r="A2140" s="20"/>
    </row>
    <row r="2141" spans="1:1" ht="15" x14ac:dyDescent="0.25">
      <c r="A2141" s="20"/>
    </row>
    <row r="2142" spans="1:1" ht="15" x14ac:dyDescent="0.25">
      <c r="A2142" s="20"/>
    </row>
    <row r="2143" spans="1:1" ht="15" x14ac:dyDescent="0.25">
      <c r="A2143" s="20"/>
    </row>
    <row r="2144" spans="1:1" ht="15" x14ac:dyDescent="0.25">
      <c r="A2144" s="20"/>
    </row>
    <row r="2145" spans="1:1" ht="15" x14ac:dyDescent="0.25">
      <c r="A2145" s="20"/>
    </row>
    <row r="2146" spans="1:1" ht="15" x14ac:dyDescent="0.25">
      <c r="A2146" s="20"/>
    </row>
    <row r="2147" spans="1:1" ht="15" x14ac:dyDescent="0.25">
      <c r="A2147" s="20"/>
    </row>
    <row r="2148" spans="1:1" ht="15" x14ac:dyDescent="0.25">
      <c r="A2148" s="20"/>
    </row>
    <row r="2149" spans="1:1" ht="15" x14ac:dyDescent="0.25">
      <c r="A2149" s="20"/>
    </row>
    <row r="2150" spans="1:1" ht="15" x14ac:dyDescent="0.25">
      <c r="A2150" s="20"/>
    </row>
    <row r="2151" spans="1:1" ht="15" x14ac:dyDescent="0.25">
      <c r="A2151" s="20"/>
    </row>
    <row r="2152" spans="1:1" ht="15" x14ac:dyDescent="0.25">
      <c r="A2152" s="20"/>
    </row>
    <row r="2153" spans="1:1" ht="15" x14ac:dyDescent="0.25">
      <c r="A2153" s="20"/>
    </row>
    <row r="2154" spans="1:1" ht="15" x14ac:dyDescent="0.25">
      <c r="A2154" s="20"/>
    </row>
    <row r="2155" spans="1:1" ht="15" x14ac:dyDescent="0.25">
      <c r="A2155" s="20"/>
    </row>
    <row r="2156" spans="1:1" ht="15" x14ac:dyDescent="0.25">
      <c r="A2156" s="20"/>
    </row>
    <row r="2157" spans="1:1" ht="15" x14ac:dyDescent="0.25">
      <c r="A2157" s="20"/>
    </row>
    <row r="2158" spans="1:1" ht="15" x14ac:dyDescent="0.25">
      <c r="A2158" s="20"/>
    </row>
    <row r="2159" spans="1:1" ht="15" x14ac:dyDescent="0.25">
      <c r="A2159" s="20"/>
    </row>
    <row r="2160" spans="1:1" ht="15" x14ac:dyDescent="0.25">
      <c r="A2160" s="20"/>
    </row>
    <row r="2161" spans="1:1" ht="15" x14ac:dyDescent="0.25">
      <c r="A2161" s="20"/>
    </row>
    <row r="2162" spans="1:1" ht="15" x14ac:dyDescent="0.25">
      <c r="A2162" s="20"/>
    </row>
    <row r="2163" spans="1:1" ht="15" x14ac:dyDescent="0.25">
      <c r="A2163" s="20"/>
    </row>
    <row r="2164" spans="1:1" ht="15" x14ac:dyDescent="0.25">
      <c r="A2164" s="20"/>
    </row>
    <row r="2165" spans="1:1" ht="15" x14ac:dyDescent="0.25">
      <c r="A2165" s="20"/>
    </row>
    <row r="2166" spans="1:1" ht="15" x14ac:dyDescent="0.25">
      <c r="A2166" s="20"/>
    </row>
    <row r="2167" spans="1:1" ht="15" x14ac:dyDescent="0.25">
      <c r="A2167" s="20"/>
    </row>
    <row r="2168" spans="1:1" ht="15" x14ac:dyDescent="0.25">
      <c r="A2168" s="20"/>
    </row>
    <row r="2169" spans="1:1" ht="15" x14ac:dyDescent="0.25">
      <c r="A2169" s="20"/>
    </row>
    <row r="2170" spans="1:1" ht="15" x14ac:dyDescent="0.25">
      <c r="A2170" s="20"/>
    </row>
    <row r="2171" spans="1:1" ht="15" x14ac:dyDescent="0.25">
      <c r="A2171" s="20"/>
    </row>
    <row r="2172" spans="1:1" ht="15" x14ac:dyDescent="0.25">
      <c r="A2172" s="20"/>
    </row>
    <row r="2173" spans="1:1" ht="15" x14ac:dyDescent="0.25">
      <c r="A2173" s="20"/>
    </row>
    <row r="2174" spans="1:1" ht="15" x14ac:dyDescent="0.25">
      <c r="A2174" s="20"/>
    </row>
    <row r="2175" spans="1:1" ht="15" x14ac:dyDescent="0.25">
      <c r="A2175" s="20"/>
    </row>
    <row r="2176" spans="1:1" ht="15" x14ac:dyDescent="0.25">
      <c r="A2176" s="20"/>
    </row>
    <row r="2177" spans="1:1" ht="15" x14ac:dyDescent="0.25">
      <c r="A2177" s="20"/>
    </row>
    <row r="2178" spans="1:1" ht="15" x14ac:dyDescent="0.25">
      <c r="A2178" s="20"/>
    </row>
    <row r="2179" spans="1:1" ht="15" x14ac:dyDescent="0.25">
      <c r="A2179" s="20"/>
    </row>
    <row r="2180" spans="1:1" ht="15" x14ac:dyDescent="0.25">
      <c r="A2180" s="20"/>
    </row>
    <row r="2181" spans="1:1" ht="15" x14ac:dyDescent="0.25">
      <c r="A2181" s="20"/>
    </row>
    <row r="2182" spans="1:1" ht="15" x14ac:dyDescent="0.25">
      <c r="A2182" s="20"/>
    </row>
    <row r="2183" spans="1:1" ht="15" x14ac:dyDescent="0.25">
      <c r="A2183" s="20"/>
    </row>
    <row r="2184" spans="1:1" ht="15" x14ac:dyDescent="0.25">
      <c r="A2184" s="20"/>
    </row>
    <row r="2185" spans="1:1" ht="15" x14ac:dyDescent="0.25">
      <c r="A2185" s="20"/>
    </row>
    <row r="2186" spans="1:1" ht="15" x14ac:dyDescent="0.25">
      <c r="A2186" s="20"/>
    </row>
    <row r="2187" spans="1:1" ht="15" x14ac:dyDescent="0.25">
      <c r="A2187" s="20"/>
    </row>
    <row r="2188" spans="1:1" ht="15" x14ac:dyDescent="0.25">
      <c r="A2188" s="20"/>
    </row>
    <row r="2189" spans="1:1" ht="15" x14ac:dyDescent="0.25">
      <c r="A2189" s="20"/>
    </row>
    <row r="2190" spans="1:1" ht="15" x14ac:dyDescent="0.25">
      <c r="A2190" s="20"/>
    </row>
    <row r="2191" spans="1:1" ht="15" x14ac:dyDescent="0.25">
      <c r="A2191" s="20"/>
    </row>
    <row r="2192" spans="1:1" ht="15" x14ac:dyDescent="0.25">
      <c r="A2192" s="20"/>
    </row>
    <row r="2193" spans="1:1" ht="15" x14ac:dyDescent="0.25">
      <c r="A2193" s="20"/>
    </row>
    <row r="2194" spans="1:1" ht="15" x14ac:dyDescent="0.25">
      <c r="A2194" s="20"/>
    </row>
    <row r="2195" spans="1:1" ht="15" x14ac:dyDescent="0.25">
      <c r="A2195" s="20"/>
    </row>
    <row r="2196" spans="1:1" ht="15" x14ac:dyDescent="0.25">
      <c r="A2196" s="20"/>
    </row>
    <row r="2197" spans="1:1" ht="15" x14ac:dyDescent="0.25">
      <c r="A2197" s="20"/>
    </row>
    <row r="2198" spans="1:1" ht="15" x14ac:dyDescent="0.25">
      <c r="A2198" s="20"/>
    </row>
    <row r="2199" spans="1:1" ht="15" x14ac:dyDescent="0.25">
      <c r="A2199" s="20"/>
    </row>
    <row r="2200" spans="1:1" ht="15" x14ac:dyDescent="0.25">
      <c r="A2200" s="20"/>
    </row>
    <row r="2201" spans="1:1" ht="15" x14ac:dyDescent="0.25">
      <c r="A2201" s="20"/>
    </row>
    <row r="2202" spans="1:1" ht="15" x14ac:dyDescent="0.25">
      <c r="A2202" s="20"/>
    </row>
    <row r="2203" spans="1:1" ht="15" x14ac:dyDescent="0.25">
      <c r="A2203" s="20"/>
    </row>
    <row r="2204" spans="1:1" ht="15" x14ac:dyDescent="0.25">
      <c r="A2204" s="20"/>
    </row>
    <row r="2205" spans="1:1" ht="15" x14ac:dyDescent="0.25">
      <c r="A2205" s="20"/>
    </row>
    <row r="2206" spans="1:1" ht="15" x14ac:dyDescent="0.25">
      <c r="A2206" s="20"/>
    </row>
    <row r="2207" spans="1:1" ht="15" x14ac:dyDescent="0.25">
      <c r="A2207" s="20"/>
    </row>
    <row r="2208" spans="1:1" ht="15" x14ac:dyDescent="0.25">
      <c r="A2208" s="20"/>
    </row>
    <row r="2209" spans="1:1" ht="15" x14ac:dyDescent="0.25">
      <c r="A2209" s="20"/>
    </row>
    <row r="2210" spans="1:1" ht="15" x14ac:dyDescent="0.25">
      <c r="A2210" s="20"/>
    </row>
    <row r="2211" spans="1:1" ht="15" x14ac:dyDescent="0.25">
      <c r="A2211" s="20"/>
    </row>
    <row r="2212" spans="1:1" ht="15" x14ac:dyDescent="0.25">
      <c r="A2212" s="20"/>
    </row>
    <row r="2213" spans="1:1" ht="15" x14ac:dyDescent="0.25">
      <c r="A2213" s="20"/>
    </row>
    <row r="2214" spans="1:1" ht="15" x14ac:dyDescent="0.25">
      <c r="A2214" s="20"/>
    </row>
    <row r="2215" spans="1:1" ht="15" x14ac:dyDescent="0.25">
      <c r="A2215" s="20"/>
    </row>
    <row r="2216" spans="1:1" ht="15" x14ac:dyDescent="0.25">
      <c r="A2216" s="20"/>
    </row>
    <row r="2217" spans="1:1" ht="15" x14ac:dyDescent="0.25">
      <c r="A2217" s="20"/>
    </row>
    <row r="2218" spans="1:1" ht="15" x14ac:dyDescent="0.25">
      <c r="A2218" s="20"/>
    </row>
    <row r="2219" spans="1:1" ht="15" x14ac:dyDescent="0.25">
      <c r="A2219" s="20"/>
    </row>
    <row r="2220" spans="1:1" ht="15" x14ac:dyDescent="0.25">
      <c r="A2220" s="20"/>
    </row>
    <row r="2221" spans="1:1" ht="15" x14ac:dyDescent="0.25">
      <c r="A2221" s="20"/>
    </row>
    <row r="2222" spans="1:1" ht="15" x14ac:dyDescent="0.25">
      <c r="A2222" s="20"/>
    </row>
    <row r="2223" spans="1:1" ht="15" x14ac:dyDescent="0.25">
      <c r="A2223" s="20"/>
    </row>
    <row r="2224" spans="1:1" ht="15" x14ac:dyDescent="0.25">
      <c r="A2224" s="20"/>
    </row>
    <row r="2225" spans="1:1" ht="15" x14ac:dyDescent="0.25">
      <c r="A2225" s="20"/>
    </row>
    <row r="2226" spans="1:1" ht="15" x14ac:dyDescent="0.25">
      <c r="A2226" s="20"/>
    </row>
    <row r="2227" spans="1:1" ht="15" x14ac:dyDescent="0.25">
      <c r="A2227" s="20"/>
    </row>
    <row r="2228" spans="1:1" ht="15" x14ac:dyDescent="0.25">
      <c r="A2228" s="20"/>
    </row>
    <row r="2229" spans="1:1" ht="15" x14ac:dyDescent="0.25">
      <c r="A2229" s="20"/>
    </row>
    <row r="2230" spans="1:1" ht="15" x14ac:dyDescent="0.25">
      <c r="A2230" s="20"/>
    </row>
    <row r="2231" spans="1:1" ht="15" x14ac:dyDescent="0.25">
      <c r="A2231" s="20"/>
    </row>
    <row r="2232" spans="1:1" ht="15" x14ac:dyDescent="0.25">
      <c r="A2232" s="20"/>
    </row>
    <row r="2233" spans="1:1" ht="15" x14ac:dyDescent="0.25">
      <c r="A2233" s="20"/>
    </row>
    <row r="2234" spans="1:1" ht="15" x14ac:dyDescent="0.25">
      <c r="A2234" s="20"/>
    </row>
    <row r="2235" spans="1:1" ht="15" x14ac:dyDescent="0.25">
      <c r="A2235" s="20"/>
    </row>
    <row r="2236" spans="1:1" ht="15" x14ac:dyDescent="0.25">
      <c r="A2236" s="20"/>
    </row>
    <row r="2237" spans="1:1" ht="15" x14ac:dyDescent="0.25">
      <c r="A2237" s="20"/>
    </row>
    <row r="2238" spans="1:1" ht="15" x14ac:dyDescent="0.25">
      <c r="A2238" s="20"/>
    </row>
    <row r="2239" spans="1:1" ht="15" x14ac:dyDescent="0.25">
      <c r="A2239" s="20"/>
    </row>
    <row r="2240" spans="1:1" ht="15" x14ac:dyDescent="0.25">
      <c r="A2240" s="20"/>
    </row>
    <row r="2241" spans="1:1" ht="15" x14ac:dyDescent="0.25">
      <c r="A2241" s="20"/>
    </row>
    <row r="2242" spans="1:1" ht="15" x14ac:dyDescent="0.25">
      <c r="A2242" s="20"/>
    </row>
    <row r="2243" spans="1:1" ht="15" x14ac:dyDescent="0.25">
      <c r="A2243" s="20"/>
    </row>
    <row r="2244" spans="1:1" ht="15" x14ac:dyDescent="0.25">
      <c r="A2244" s="20"/>
    </row>
    <row r="2245" spans="1:1" ht="15" x14ac:dyDescent="0.25">
      <c r="A2245" s="20"/>
    </row>
    <row r="2246" spans="1:1" ht="15" x14ac:dyDescent="0.25">
      <c r="A2246" s="20"/>
    </row>
    <row r="2247" spans="1:1" ht="15" x14ac:dyDescent="0.25">
      <c r="A2247" s="20"/>
    </row>
    <row r="2248" spans="1:1" ht="15" x14ac:dyDescent="0.25">
      <c r="A2248" s="20"/>
    </row>
    <row r="2249" spans="1:1" ht="15" x14ac:dyDescent="0.25">
      <c r="A2249" s="20"/>
    </row>
    <row r="2250" spans="1:1" ht="15" x14ac:dyDescent="0.25">
      <c r="A2250" s="20"/>
    </row>
    <row r="2251" spans="1:1" ht="15" x14ac:dyDescent="0.25">
      <c r="A2251" s="20"/>
    </row>
    <row r="2252" spans="1:1" ht="15" x14ac:dyDescent="0.25">
      <c r="A2252" s="20"/>
    </row>
    <row r="2253" spans="1:1" ht="15" x14ac:dyDescent="0.25">
      <c r="A2253" s="20"/>
    </row>
    <row r="2254" spans="1:1" ht="15" x14ac:dyDescent="0.25">
      <c r="A2254" s="20"/>
    </row>
    <row r="2255" spans="1:1" ht="15" x14ac:dyDescent="0.25">
      <c r="A2255" s="20"/>
    </row>
    <row r="2256" spans="1:1" ht="15" x14ac:dyDescent="0.25">
      <c r="A2256" s="20"/>
    </row>
    <row r="2257" spans="1:1" ht="15" x14ac:dyDescent="0.25">
      <c r="A2257" s="20"/>
    </row>
    <row r="2258" spans="1:1" ht="15" x14ac:dyDescent="0.25">
      <c r="A2258" s="20"/>
    </row>
    <row r="2259" spans="1:1" ht="15" x14ac:dyDescent="0.25">
      <c r="A2259" s="20"/>
    </row>
    <row r="2260" spans="1:1" ht="15" x14ac:dyDescent="0.25">
      <c r="A2260" s="20"/>
    </row>
    <row r="2261" spans="1:1" ht="15" x14ac:dyDescent="0.25">
      <c r="A2261" s="20"/>
    </row>
    <row r="2262" spans="1:1" ht="15" x14ac:dyDescent="0.25">
      <c r="A2262" s="20"/>
    </row>
    <row r="2263" spans="1:1" ht="15" x14ac:dyDescent="0.25">
      <c r="A2263" s="20"/>
    </row>
    <row r="2264" spans="1:1" ht="15" x14ac:dyDescent="0.25">
      <c r="A2264" s="20"/>
    </row>
    <row r="2265" spans="1:1" ht="15" x14ac:dyDescent="0.25">
      <c r="A2265" s="20"/>
    </row>
    <row r="2266" spans="1:1" ht="15" x14ac:dyDescent="0.25">
      <c r="A2266" s="20"/>
    </row>
    <row r="2267" spans="1:1" ht="15" x14ac:dyDescent="0.25">
      <c r="A2267" s="20"/>
    </row>
    <row r="2268" spans="1:1" ht="15" x14ac:dyDescent="0.25">
      <c r="A2268" s="20"/>
    </row>
    <row r="2269" spans="1:1" ht="15" x14ac:dyDescent="0.25">
      <c r="A2269" s="20"/>
    </row>
    <row r="2270" spans="1:1" ht="15" x14ac:dyDescent="0.25">
      <c r="A2270" s="20"/>
    </row>
    <row r="2271" spans="1:1" ht="15" x14ac:dyDescent="0.25">
      <c r="A2271" s="20"/>
    </row>
    <row r="2272" spans="1:1" ht="15" x14ac:dyDescent="0.25">
      <c r="A2272" s="20"/>
    </row>
    <row r="2273" spans="1:1" ht="15" x14ac:dyDescent="0.25">
      <c r="A2273" s="20"/>
    </row>
    <row r="2274" spans="1:1" ht="15" x14ac:dyDescent="0.25">
      <c r="A2274" s="20"/>
    </row>
    <row r="2275" spans="1:1" ht="15" x14ac:dyDescent="0.25">
      <c r="A2275" s="20"/>
    </row>
    <row r="2276" spans="1:1" ht="15" x14ac:dyDescent="0.25">
      <c r="A2276" s="20"/>
    </row>
    <row r="2277" spans="1:1" ht="15" x14ac:dyDescent="0.25">
      <c r="A2277" s="20"/>
    </row>
    <row r="2278" spans="1:1" ht="15" x14ac:dyDescent="0.25">
      <c r="A2278" s="20"/>
    </row>
    <row r="2279" spans="1:1" ht="15" x14ac:dyDescent="0.25">
      <c r="A2279" s="20"/>
    </row>
    <row r="2280" spans="1:1" ht="15" x14ac:dyDescent="0.25">
      <c r="A2280" s="20"/>
    </row>
    <row r="2281" spans="1:1" ht="15" x14ac:dyDescent="0.25">
      <c r="A2281" s="20"/>
    </row>
    <row r="2282" spans="1:1" ht="15" x14ac:dyDescent="0.25">
      <c r="A2282" s="20"/>
    </row>
    <row r="2283" spans="1:1" ht="15" x14ac:dyDescent="0.25">
      <c r="A2283" s="20"/>
    </row>
    <row r="2284" spans="1:1" ht="15" x14ac:dyDescent="0.25">
      <c r="A2284" s="20"/>
    </row>
    <row r="2285" spans="1:1" ht="15" x14ac:dyDescent="0.25">
      <c r="A2285" s="20"/>
    </row>
    <row r="2286" spans="1:1" ht="15" x14ac:dyDescent="0.25">
      <c r="A2286" s="20"/>
    </row>
    <row r="2287" spans="1:1" ht="15" x14ac:dyDescent="0.25">
      <c r="A2287" s="20"/>
    </row>
    <row r="2288" spans="1:1" ht="15" x14ac:dyDescent="0.25">
      <c r="A2288" s="20"/>
    </row>
    <row r="2289" spans="1:1" ht="15" x14ac:dyDescent="0.25">
      <c r="A2289" s="20"/>
    </row>
    <row r="2290" spans="1:1" ht="15" x14ac:dyDescent="0.25">
      <c r="A2290" s="20"/>
    </row>
    <row r="2291" spans="1:1" ht="15" x14ac:dyDescent="0.25">
      <c r="A2291" s="20"/>
    </row>
    <row r="2292" spans="1:1" ht="15" x14ac:dyDescent="0.25">
      <c r="A2292" s="20"/>
    </row>
    <row r="2293" spans="1:1" ht="15" x14ac:dyDescent="0.25">
      <c r="A2293" s="20"/>
    </row>
    <row r="2294" spans="1:1" ht="15" x14ac:dyDescent="0.25">
      <c r="A2294" s="20"/>
    </row>
    <row r="2295" spans="1:1" ht="15" x14ac:dyDescent="0.25">
      <c r="A2295" s="20"/>
    </row>
    <row r="2296" spans="1:1" ht="15" x14ac:dyDescent="0.25">
      <c r="A2296" s="20"/>
    </row>
    <row r="2297" spans="1:1" ht="15" x14ac:dyDescent="0.25">
      <c r="A2297" s="20"/>
    </row>
    <row r="2298" spans="1:1" ht="15" x14ac:dyDescent="0.25">
      <c r="A2298" s="20"/>
    </row>
    <row r="2299" spans="1:1" ht="15" x14ac:dyDescent="0.25">
      <c r="A2299" s="20"/>
    </row>
    <row r="2300" spans="1:1" ht="15" x14ac:dyDescent="0.25">
      <c r="A2300" s="20"/>
    </row>
    <row r="2301" spans="1:1" ht="15" x14ac:dyDescent="0.25">
      <c r="A2301" s="20"/>
    </row>
    <row r="2302" spans="1:1" ht="15" x14ac:dyDescent="0.25">
      <c r="A2302" s="20"/>
    </row>
    <row r="2303" spans="1:1" ht="15" x14ac:dyDescent="0.25">
      <c r="A2303" s="20"/>
    </row>
    <row r="2304" spans="1:1" ht="15" x14ac:dyDescent="0.25">
      <c r="A2304" s="20"/>
    </row>
    <row r="2305" spans="1:1" ht="15" x14ac:dyDescent="0.25">
      <c r="A2305" s="20"/>
    </row>
    <row r="2306" spans="1:1" ht="15" x14ac:dyDescent="0.25">
      <c r="A2306" s="20"/>
    </row>
    <row r="2307" spans="1:1" ht="15" x14ac:dyDescent="0.25">
      <c r="A2307" s="20"/>
    </row>
    <row r="2308" spans="1:1" ht="15" x14ac:dyDescent="0.25">
      <c r="A2308" s="20"/>
    </row>
    <row r="2309" spans="1:1" ht="15" x14ac:dyDescent="0.25">
      <c r="A2309" s="20"/>
    </row>
    <row r="2310" spans="1:1" ht="15" x14ac:dyDescent="0.25">
      <c r="A2310" s="20"/>
    </row>
    <row r="2311" spans="1:1" ht="15" x14ac:dyDescent="0.25">
      <c r="A2311" s="20"/>
    </row>
    <row r="2312" spans="1:1" ht="15" x14ac:dyDescent="0.25">
      <c r="A2312" s="20"/>
    </row>
    <row r="2313" spans="1:1" ht="15" x14ac:dyDescent="0.25">
      <c r="A2313" s="20"/>
    </row>
    <row r="2314" spans="1:1" ht="15" x14ac:dyDescent="0.25">
      <c r="A2314" s="20"/>
    </row>
    <row r="2315" spans="1:1" ht="15" x14ac:dyDescent="0.25">
      <c r="A2315" s="20"/>
    </row>
    <row r="2316" spans="1:1" ht="15" x14ac:dyDescent="0.25">
      <c r="A2316" s="20"/>
    </row>
    <row r="2317" spans="1:1" ht="15" x14ac:dyDescent="0.25">
      <c r="A2317" s="20"/>
    </row>
    <row r="2318" spans="1:1" ht="15" x14ac:dyDescent="0.25">
      <c r="A2318" s="20"/>
    </row>
    <row r="2319" spans="1:1" ht="15" x14ac:dyDescent="0.25">
      <c r="A2319" s="20"/>
    </row>
    <row r="2320" spans="1:1" ht="15" x14ac:dyDescent="0.25">
      <c r="A2320" s="20"/>
    </row>
    <row r="2321" spans="1:1" ht="15" x14ac:dyDescent="0.25">
      <c r="A2321" s="20"/>
    </row>
    <row r="2322" spans="1:1" ht="15" x14ac:dyDescent="0.25">
      <c r="A2322" s="20"/>
    </row>
    <row r="2323" spans="1:1" ht="15" x14ac:dyDescent="0.25">
      <c r="A2323" s="20"/>
    </row>
    <row r="2324" spans="1:1" ht="15" x14ac:dyDescent="0.25">
      <c r="A2324" s="20"/>
    </row>
    <row r="2325" spans="1:1" ht="15" x14ac:dyDescent="0.25">
      <c r="A2325" s="20"/>
    </row>
    <row r="2326" spans="1:1" ht="15" x14ac:dyDescent="0.25">
      <c r="A2326" s="20"/>
    </row>
    <row r="2327" spans="1:1" ht="15" x14ac:dyDescent="0.25">
      <c r="A2327" s="20"/>
    </row>
    <row r="2328" spans="1:1" ht="15" x14ac:dyDescent="0.25">
      <c r="A2328" s="20"/>
    </row>
    <row r="2329" spans="1:1" ht="15" x14ac:dyDescent="0.25">
      <c r="A2329" s="20"/>
    </row>
    <row r="2330" spans="1:1" ht="15" x14ac:dyDescent="0.25">
      <c r="A2330" s="20"/>
    </row>
    <row r="2331" spans="1:1" ht="15" x14ac:dyDescent="0.25">
      <c r="A2331" s="20"/>
    </row>
    <row r="2332" spans="1:1" ht="15" x14ac:dyDescent="0.25">
      <c r="A2332" s="20"/>
    </row>
    <row r="2333" spans="1:1" ht="15" x14ac:dyDescent="0.25">
      <c r="A2333" s="20"/>
    </row>
    <row r="2334" spans="1:1" ht="15" x14ac:dyDescent="0.25">
      <c r="A2334" s="20"/>
    </row>
    <row r="2335" spans="1:1" ht="15" x14ac:dyDescent="0.25">
      <c r="A2335" s="20"/>
    </row>
    <row r="2336" spans="1:1" ht="15" x14ac:dyDescent="0.25">
      <c r="A2336" s="20"/>
    </row>
    <row r="2337" spans="1:1" ht="15" x14ac:dyDescent="0.25">
      <c r="A2337" s="20"/>
    </row>
    <row r="2338" spans="1:1" ht="15" x14ac:dyDescent="0.25">
      <c r="A2338" s="20"/>
    </row>
    <row r="2339" spans="1:1" ht="15" x14ac:dyDescent="0.25">
      <c r="A2339" s="20"/>
    </row>
    <row r="2340" spans="1:1" ht="15" x14ac:dyDescent="0.25">
      <c r="A2340" s="20"/>
    </row>
    <row r="2341" spans="1:1" ht="15" x14ac:dyDescent="0.25">
      <c r="A2341" s="20"/>
    </row>
    <row r="2342" spans="1:1" ht="15" x14ac:dyDescent="0.25">
      <c r="A2342" s="20"/>
    </row>
    <row r="2343" spans="1:1" ht="15" x14ac:dyDescent="0.25">
      <c r="A2343" s="20"/>
    </row>
    <row r="2344" spans="1:1" ht="15" x14ac:dyDescent="0.25">
      <c r="A2344" s="20"/>
    </row>
    <row r="2345" spans="1:1" ht="15" x14ac:dyDescent="0.25">
      <c r="A2345" s="20"/>
    </row>
    <row r="2346" spans="1:1" ht="15" x14ac:dyDescent="0.25">
      <c r="A2346" s="20"/>
    </row>
    <row r="2347" spans="1:1" ht="15" x14ac:dyDescent="0.25">
      <c r="A2347" s="20"/>
    </row>
    <row r="2348" spans="1:1" ht="15" x14ac:dyDescent="0.25">
      <c r="A2348" s="20"/>
    </row>
    <row r="2349" spans="1:1" ht="15" x14ac:dyDescent="0.25">
      <c r="A2349" s="20"/>
    </row>
    <row r="2350" spans="1:1" ht="15" x14ac:dyDescent="0.25">
      <c r="A2350" s="20"/>
    </row>
    <row r="2351" spans="1:1" ht="15" x14ac:dyDescent="0.25">
      <c r="A2351" s="20"/>
    </row>
    <row r="2352" spans="1:1" ht="15" x14ac:dyDescent="0.25">
      <c r="A2352" s="20"/>
    </row>
    <row r="2353" spans="1:1" ht="15" x14ac:dyDescent="0.25">
      <c r="A2353" s="20"/>
    </row>
    <row r="2354" spans="1:1" ht="15" x14ac:dyDescent="0.25">
      <c r="A2354" s="20"/>
    </row>
    <row r="2355" spans="1:1" ht="15" x14ac:dyDescent="0.25">
      <c r="A2355" s="20"/>
    </row>
    <row r="2356" spans="1:1" ht="15" x14ac:dyDescent="0.25">
      <c r="A2356" s="20"/>
    </row>
    <row r="2357" spans="1:1" ht="15" x14ac:dyDescent="0.25">
      <c r="A2357" s="20"/>
    </row>
    <row r="2358" spans="1:1" ht="15" x14ac:dyDescent="0.25">
      <c r="A2358" s="20"/>
    </row>
    <row r="2359" spans="1:1" ht="15" x14ac:dyDescent="0.25">
      <c r="A2359" s="20"/>
    </row>
    <row r="2360" spans="1:1" ht="15" x14ac:dyDescent="0.25">
      <c r="A2360" s="20"/>
    </row>
    <row r="2361" spans="1:1" ht="15" x14ac:dyDescent="0.25">
      <c r="A2361" s="20"/>
    </row>
    <row r="2362" spans="1:1" ht="15" x14ac:dyDescent="0.25">
      <c r="A2362" s="20"/>
    </row>
    <row r="2363" spans="1:1" ht="15" x14ac:dyDescent="0.25">
      <c r="A2363" s="20"/>
    </row>
    <row r="2364" spans="1:1" ht="15" x14ac:dyDescent="0.25">
      <c r="A2364" s="20"/>
    </row>
    <row r="2365" spans="1:1" ht="15" x14ac:dyDescent="0.25">
      <c r="A2365" s="20"/>
    </row>
    <row r="2366" spans="1:1" ht="15" x14ac:dyDescent="0.25">
      <c r="A2366" s="20"/>
    </row>
    <row r="2367" spans="1:1" ht="15" x14ac:dyDescent="0.25">
      <c r="A2367" s="20"/>
    </row>
    <row r="2368" spans="1:1" ht="15" x14ac:dyDescent="0.25">
      <c r="A2368" s="20"/>
    </row>
    <row r="2369" spans="1:1" ht="15" x14ac:dyDescent="0.25">
      <c r="A2369" s="20"/>
    </row>
    <row r="2370" spans="1:1" ht="15" x14ac:dyDescent="0.25">
      <c r="A2370" s="20"/>
    </row>
    <row r="2371" spans="1:1" ht="15" x14ac:dyDescent="0.25">
      <c r="A2371" s="20"/>
    </row>
    <row r="2372" spans="1:1" ht="15" x14ac:dyDescent="0.25">
      <c r="A2372" s="20"/>
    </row>
    <row r="2373" spans="1:1" ht="15" x14ac:dyDescent="0.25">
      <c r="A2373" s="20"/>
    </row>
    <row r="2374" spans="1:1" ht="15" x14ac:dyDescent="0.25">
      <c r="A2374" s="20"/>
    </row>
    <row r="2375" spans="1:1" ht="15" x14ac:dyDescent="0.25">
      <c r="A2375" s="20"/>
    </row>
    <row r="2376" spans="1:1" ht="15" x14ac:dyDescent="0.25">
      <c r="A2376" s="20"/>
    </row>
    <row r="2377" spans="1:1" ht="15" x14ac:dyDescent="0.25">
      <c r="A2377" s="20"/>
    </row>
    <row r="2378" spans="1:1" ht="15" x14ac:dyDescent="0.25">
      <c r="A2378" s="20"/>
    </row>
    <row r="2379" spans="1:1" ht="15" x14ac:dyDescent="0.25">
      <c r="A2379" s="20"/>
    </row>
    <row r="2380" spans="1:1" ht="15" x14ac:dyDescent="0.25">
      <c r="A2380" s="20"/>
    </row>
    <row r="2381" spans="1:1" ht="15" x14ac:dyDescent="0.25">
      <c r="A2381" s="20"/>
    </row>
    <row r="2382" spans="1:1" ht="15" x14ac:dyDescent="0.25">
      <c r="A2382" s="20"/>
    </row>
    <row r="2383" spans="1:1" ht="15" x14ac:dyDescent="0.25">
      <c r="A2383" s="20"/>
    </row>
    <row r="2384" spans="1:1" ht="15" x14ac:dyDescent="0.25">
      <c r="A2384" s="20"/>
    </row>
    <row r="2385" spans="1:1" ht="15" x14ac:dyDescent="0.25">
      <c r="A2385" s="20"/>
    </row>
    <row r="2386" spans="1:1" ht="15" x14ac:dyDescent="0.25">
      <c r="A2386" s="20"/>
    </row>
    <row r="2387" spans="1:1" ht="15" x14ac:dyDescent="0.25">
      <c r="A2387" s="20"/>
    </row>
    <row r="2388" spans="1:1" ht="15" x14ac:dyDescent="0.25">
      <c r="A2388" s="20"/>
    </row>
    <row r="2389" spans="1:1" ht="15" x14ac:dyDescent="0.25">
      <c r="A2389" s="20"/>
    </row>
    <row r="2390" spans="1:1" ht="15" x14ac:dyDescent="0.25">
      <c r="A2390" s="20"/>
    </row>
    <row r="2391" spans="1:1" ht="15" x14ac:dyDescent="0.25">
      <c r="A2391" s="20"/>
    </row>
    <row r="2392" spans="1:1" ht="15" x14ac:dyDescent="0.25">
      <c r="A2392" s="20"/>
    </row>
    <row r="2393" spans="1:1" ht="15" x14ac:dyDescent="0.25">
      <c r="A2393" s="20"/>
    </row>
    <row r="2394" spans="1:1" ht="15" x14ac:dyDescent="0.25">
      <c r="A2394" s="20"/>
    </row>
    <row r="2395" spans="1:1" ht="15" x14ac:dyDescent="0.25">
      <c r="A2395" s="20"/>
    </row>
    <row r="2396" spans="1:1" ht="15" x14ac:dyDescent="0.25">
      <c r="A2396" s="20"/>
    </row>
    <row r="2397" spans="1:1" ht="15" x14ac:dyDescent="0.25">
      <c r="A2397" s="20"/>
    </row>
    <row r="2398" spans="1:1" ht="15" x14ac:dyDescent="0.25">
      <c r="A2398" s="20"/>
    </row>
    <row r="2399" spans="1:1" ht="15" x14ac:dyDescent="0.25">
      <c r="A2399" s="20"/>
    </row>
    <row r="2400" spans="1:1" ht="15" x14ac:dyDescent="0.25">
      <c r="A2400" s="20"/>
    </row>
    <row r="2401" spans="1:1" ht="15" x14ac:dyDescent="0.25">
      <c r="A2401" s="20"/>
    </row>
    <row r="2402" spans="1:1" ht="15" x14ac:dyDescent="0.25">
      <c r="A2402" s="20"/>
    </row>
    <row r="2403" spans="1:1" ht="15" x14ac:dyDescent="0.25">
      <c r="A2403" s="20"/>
    </row>
    <row r="2404" spans="1:1" ht="15" x14ac:dyDescent="0.25">
      <c r="A2404" s="20"/>
    </row>
    <row r="2405" spans="1:1" ht="15" x14ac:dyDescent="0.25">
      <c r="A2405" s="20"/>
    </row>
    <row r="2406" spans="1:1" ht="15" x14ac:dyDescent="0.25">
      <c r="A2406" s="20"/>
    </row>
    <row r="2407" spans="1:1" ht="15" x14ac:dyDescent="0.25">
      <c r="A2407" s="20"/>
    </row>
    <row r="2408" spans="1:1" ht="15" x14ac:dyDescent="0.25">
      <c r="A2408" s="20"/>
    </row>
    <row r="2409" spans="1:1" ht="15" x14ac:dyDescent="0.25">
      <c r="A2409" s="20"/>
    </row>
    <row r="2410" spans="1:1" ht="15" x14ac:dyDescent="0.25">
      <c r="A2410" s="20"/>
    </row>
    <row r="2411" spans="1:1" ht="15" x14ac:dyDescent="0.25">
      <c r="A2411" s="20"/>
    </row>
    <row r="2412" spans="1:1" ht="15" x14ac:dyDescent="0.25">
      <c r="A2412" s="20"/>
    </row>
    <row r="2413" spans="1:1" ht="15" x14ac:dyDescent="0.25">
      <c r="A2413" s="20"/>
    </row>
    <row r="2414" spans="1:1" ht="15" x14ac:dyDescent="0.25">
      <c r="A2414" s="20"/>
    </row>
    <row r="2415" spans="1:1" ht="15" x14ac:dyDescent="0.25">
      <c r="A2415" s="20"/>
    </row>
    <row r="2416" spans="1:1" ht="15" x14ac:dyDescent="0.25">
      <c r="A2416" s="20"/>
    </row>
    <row r="2417" spans="1:1" ht="15" x14ac:dyDescent="0.25">
      <c r="A2417" s="20"/>
    </row>
    <row r="2418" spans="1:1" ht="15" x14ac:dyDescent="0.25">
      <c r="A2418" s="20"/>
    </row>
    <row r="2419" spans="1:1" ht="15" x14ac:dyDescent="0.25">
      <c r="A2419" s="20"/>
    </row>
    <row r="2420" spans="1:1" ht="15" x14ac:dyDescent="0.25">
      <c r="A2420" s="20"/>
    </row>
    <row r="2421" spans="1:1" ht="15" x14ac:dyDescent="0.25">
      <c r="A2421" s="20"/>
    </row>
    <row r="2422" spans="1:1" ht="15" x14ac:dyDescent="0.25">
      <c r="A2422" s="20"/>
    </row>
    <row r="2423" spans="1:1" ht="15" x14ac:dyDescent="0.25">
      <c r="A2423" s="20"/>
    </row>
    <row r="2424" spans="1:1" ht="15" x14ac:dyDescent="0.25">
      <c r="A2424" s="20"/>
    </row>
    <row r="2425" spans="1:1" ht="15" x14ac:dyDescent="0.25">
      <c r="A2425" s="20"/>
    </row>
    <row r="2426" spans="1:1" ht="15" x14ac:dyDescent="0.25">
      <c r="A2426" s="20"/>
    </row>
    <row r="2427" spans="1:1" ht="15" x14ac:dyDescent="0.25">
      <c r="A2427" s="20"/>
    </row>
    <row r="2428" spans="1:1" ht="15" x14ac:dyDescent="0.25">
      <c r="A2428" s="20"/>
    </row>
    <row r="2429" spans="1:1" ht="15" x14ac:dyDescent="0.25">
      <c r="A2429" s="20"/>
    </row>
    <row r="2430" spans="1:1" ht="15" x14ac:dyDescent="0.25">
      <c r="A2430" s="20"/>
    </row>
    <row r="2431" spans="1:1" ht="15" x14ac:dyDescent="0.25">
      <c r="A2431" s="20"/>
    </row>
    <row r="2432" spans="1:1" ht="15" x14ac:dyDescent="0.25">
      <c r="A2432" s="20"/>
    </row>
    <row r="2433" spans="1:1" ht="15" x14ac:dyDescent="0.25">
      <c r="A2433" s="20"/>
    </row>
    <row r="2434" spans="1:1" ht="15" x14ac:dyDescent="0.25">
      <c r="A2434" s="20"/>
    </row>
    <row r="2435" spans="1:1" ht="15" x14ac:dyDescent="0.25">
      <c r="A2435" s="20"/>
    </row>
    <row r="2436" spans="1:1" ht="15" x14ac:dyDescent="0.25">
      <c r="A2436" s="20"/>
    </row>
    <row r="2437" spans="1:1" ht="15" x14ac:dyDescent="0.25">
      <c r="A2437" s="20"/>
    </row>
    <row r="2438" spans="1:1" ht="15" x14ac:dyDescent="0.25">
      <c r="A2438" s="20"/>
    </row>
    <row r="2439" spans="1:1" ht="15" x14ac:dyDescent="0.25">
      <c r="A2439" s="20"/>
    </row>
    <row r="2440" spans="1:1" ht="15" x14ac:dyDescent="0.25">
      <c r="A2440" s="20"/>
    </row>
    <row r="2441" spans="1:1" ht="15" x14ac:dyDescent="0.25">
      <c r="A2441" s="20"/>
    </row>
    <row r="2442" spans="1:1" ht="15" x14ac:dyDescent="0.25">
      <c r="A2442" s="20"/>
    </row>
    <row r="2443" spans="1:1" ht="15" x14ac:dyDescent="0.25">
      <c r="A2443" s="20"/>
    </row>
    <row r="2444" spans="1:1" ht="15" x14ac:dyDescent="0.25">
      <c r="A2444" s="20"/>
    </row>
    <row r="2445" spans="1:1" ht="15" x14ac:dyDescent="0.25">
      <c r="A2445" s="20"/>
    </row>
    <row r="2446" spans="1:1" ht="15" x14ac:dyDescent="0.25">
      <c r="A2446" s="20"/>
    </row>
    <row r="2447" spans="1:1" ht="15" x14ac:dyDescent="0.25">
      <c r="A2447" s="20"/>
    </row>
    <row r="2448" spans="1:1" ht="15" x14ac:dyDescent="0.25">
      <c r="A2448" s="20"/>
    </row>
    <row r="2449" spans="1:1" ht="15" x14ac:dyDescent="0.25">
      <c r="A2449" s="20"/>
    </row>
    <row r="2450" spans="1:1" ht="15" x14ac:dyDescent="0.25">
      <c r="A2450" s="20"/>
    </row>
    <row r="2451" spans="1:1" ht="15" x14ac:dyDescent="0.25">
      <c r="A2451" s="20"/>
    </row>
    <row r="2452" spans="1:1" ht="15" x14ac:dyDescent="0.25">
      <c r="A2452" s="20"/>
    </row>
    <row r="2453" spans="1:1" ht="15" x14ac:dyDescent="0.25">
      <c r="A2453" s="20"/>
    </row>
    <row r="2454" spans="1:1" ht="15" x14ac:dyDescent="0.25">
      <c r="A2454" s="20"/>
    </row>
    <row r="2455" spans="1:1" ht="15" x14ac:dyDescent="0.25">
      <c r="A2455" s="20"/>
    </row>
    <row r="2456" spans="1:1" ht="15" x14ac:dyDescent="0.25">
      <c r="A2456" s="20"/>
    </row>
    <row r="2457" spans="1:1" ht="15" x14ac:dyDescent="0.25">
      <c r="A2457" s="20"/>
    </row>
    <row r="2458" spans="1:1" ht="15" x14ac:dyDescent="0.25">
      <c r="A2458" s="20"/>
    </row>
    <row r="2459" spans="1:1" ht="15" x14ac:dyDescent="0.25">
      <c r="A2459" s="20"/>
    </row>
    <row r="2460" spans="1:1" ht="15" x14ac:dyDescent="0.25">
      <c r="A2460" s="20"/>
    </row>
    <row r="2461" spans="1:1" ht="15" x14ac:dyDescent="0.25">
      <c r="A2461" s="20"/>
    </row>
    <row r="2462" spans="1:1" ht="15" x14ac:dyDescent="0.25">
      <c r="A2462" s="20"/>
    </row>
    <row r="2463" spans="1:1" ht="15" x14ac:dyDescent="0.25">
      <c r="A2463" s="20"/>
    </row>
    <row r="2464" spans="1:1" ht="15" x14ac:dyDescent="0.25">
      <c r="A2464" s="20"/>
    </row>
    <row r="2465" spans="1:1" ht="15" x14ac:dyDescent="0.25">
      <c r="A2465" s="20"/>
    </row>
    <row r="2466" spans="1:1" ht="15" x14ac:dyDescent="0.25">
      <c r="A2466" s="20"/>
    </row>
    <row r="2467" spans="1:1" ht="15" x14ac:dyDescent="0.25">
      <c r="A2467" s="20"/>
    </row>
    <row r="2468" spans="1:1" ht="15" x14ac:dyDescent="0.25">
      <c r="A2468" s="20"/>
    </row>
    <row r="2469" spans="1:1" ht="15" x14ac:dyDescent="0.25">
      <c r="A2469" s="20"/>
    </row>
    <row r="2470" spans="1:1" ht="15" x14ac:dyDescent="0.25">
      <c r="A2470" s="20"/>
    </row>
    <row r="2471" spans="1:1" ht="15" x14ac:dyDescent="0.25">
      <c r="A2471" s="20"/>
    </row>
    <row r="2472" spans="1:1" ht="15" x14ac:dyDescent="0.25">
      <c r="A2472" s="20"/>
    </row>
    <row r="2473" spans="1:1" ht="15" x14ac:dyDescent="0.25">
      <c r="A2473" s="20"/>
    </row>
    <row r="2474" spans="1:1" ht="15" x14ac:dyDescent="0.25">
      <c r="A2474" s="20"/>
    </row>
    <row r="2475" spans="1:1" ht="15" x14ac:dyDescent="0.25">
      <c r="A2475" s="20"/>
    </row>
    <row r="2476" spans="1:1" ht="15" x14ac:dyDescent="0.25">
      <c r="A2476" s="20"/>
    </row>
    <row r="2477" spans="1:1" ht="15" x14ac:dyDescent="0.25">
      <c r="A2477" s="20"/>
    </row>
    <row r="2478" spans="1:1" ht="15" x14ac:dyDescent="0.25">
      <c r="A2478" s="20"/>
    </row>
    <row r="2479" spans="1:1" ht="15" x14ac:dyDescent="0.25">
      <c r="A2479" s="20"/>
    </row>
    <row r="2480" spans="1:1" ht="15" x14ac:dyDescent="0.25">
      <c r="A2480" s="20"/>
    </row>
    <row r="2481" spans="1:1" ht="15" x14ac:dyDescent="0.25">
      <c r="A2481" s="20"/>
    </row>
    <row r="2482" spans="1:1" ht="15" x14ac:dyDescent="0.25">
      <c r="A2482" s="20"/>
    </row>
    <row r="2483" spans="1:1" ht="15" x14ac:dyDescent="0.25">
      <c r="A2483" s="20"/>
    </row>
    <row r="2484" spans="1:1" ht="15" x14ac:dyDescent="0.25">
      <c r="A2484" s="20"/>
    </row>
    <row r="2485" spans="1:1" ht="15" x14ac:dyDescent="0.25">
      <c r="A2485" s="20"/>
    </row>
    <row r="2486" spans="1:1" ht="15" x14ac:dyDescent="0.25">
      <c r="A2486" s="20"/>
    </row>
    <row r="2487" spans="1:1" ht="15" x14ac:dyDescent="0.25">
      <c r="A2487" s="20"/>
    </row>
    <row r="2488" spans="1:1" ht="15" x14ac:dyDescent="0.25">
      <c r="A2488" s="20"/>
    </row>
    <row r="2489" spans="1:1" ht="15" x14ac:dyDescent="0.25">
      <c r="A2489" s="20"/>
    </row>
    <row r="2490" spans="1:1" ht="15" x14ac:dyDescent="0.25">
      <c r="A2490" s="20"/>
    </row>
    <row r="2491" spans="1:1" ht="15" x14ac:dyDescent="0.25">
      <c r="A2491" s="20"/>
    </row>
    <row r="2492" spans="1:1" ht="15" x14ac:dyDescent="0.25">
      <c r="A2492" s="20"/>
    </row>
    <row r="2493" spans="1:1" ht="15" x14ac:dyDescent="0.25">
      <c r="A2493" s="20"/>
    </row>
    <row r="2494" spans="1:1" ht="15" x14ac:dyDescent="0.25">
      <c r="A2494" s="20"/>
    </row>
    <row r="2495" spans="1:1" ht="15" x14ac:dyDescent="0.25">
      <c r="A2495" s="20"/>
    </row>
    <row r="2496" spans="1:1" ht="15" x14ac:dyDescent="0.25">
      <c r="A2496" s="20"/>
    </row>
    <row r="2497" spans="1:1" ht="15" x14ac:dyDescent="0.25">
      <c r="A2497" s="20"/>
    </row>
    <row r="2498" spans="1:1" ht="15" x14ac:dyDescent="0.25">
      <c r="A2498" s="20"/>
    </row>
    <row r="2499" spans="1:1" ht="15" x14ac:dyDescent="0.25">
      <c r="A2499" s="20"/>
    </row>
    <row r="2500" spans="1:1" ht="15" x14ac:dyDescent="0.25">
      <c r="A2500" s="20"/>
    </row>
    <row r="2501" spans="1:1" ht="15" x14ac:dyDescent="0.25">
      <c r="A2501" s="20"/>
    </row>
    <row r="2502" spans="1:1" ht="15" x14ac:dyDescent="0.25">
      <c r="A2502" s="20"/>
    </row>
    <row r="2503" spans="1:1" ht="15" x14ac:dyDescent="0.25">
      <c r="A2503" s="20"/>
    </row>
    <row r="2504" spans="1:1" ht="15" x14ac:dyDescent="0.25">
      <c r="A2504" s="20"/>
    </row>
    <row r="2505" spans="1:1" ht="15" x14ac:dyDescent="0.25">
      <c r="A2505" s="20"/>
    </row>
    <row r="2506" spans="1:1" ht="15" x14ac:dyDescent="0.25">
      <c r="A2506" s="20"/>
    </row>
    <row r="2507" spans="1:1" ht="15" x14ac:dyDescent="0.25">
      <c r="A2507" s="20"/>
    </row>
    <row r="2508" spans="1:1" ht="15" x14ac:dyDescent="0.25">
      <c r="A2508" s="20"/>
    </row>
    <row r="2509" spans="1:1" ht="15" x14ac:dyDescent="0.25">
      <c r="A2509" s="20"/>
    </row>
    <row r="2510" spans="1:1" ht="15" x14ac:dyDescent="0.25">
      <c r="A2510" s="20"/>
    </row>
    <row r="2511" spans="1:1" ht="15" x14ac:dyDescent="0.25">
      <c r="A2511" s="20"/>
    </row>
    <row r="2512" spans="1:1" ht="15" x14ac:dyDescent="0.25">
      <c r="A2512" s="20"/>
    </row>
    <row r="2513" spans="1:1" ht="15" x14ac:dyDescent="0.25">
      <c r="A2513" s="20"/>
    </row>
    <row r="2514" spans="1:1" ht="15" x14ac:dyDescent="0.25">
      <c r="A2514" s="20"/>
    </row>
    <row r="2515" spans="1:1" ht="15" x14ac:dyDescent="0.25">
      <c r="A2515" s="20"/>
    </row>
    <row r="2516" spans="1:1" ht="15" x14ac:dyDescent="0.25">
      <c r="A2516" s="20"/>
    </row>
    <row r="2517" spans="1:1" ht="15" x14ac:dyDescent="0.25">
      <c r="A2517" s="20"/>
    </row>
    <row r="2518" spans="1:1" ht="15" x14ac:dyDescent="0.25">
      <c r="A2518" s="20"/>
    </row>
    <row r="2519" spans="1:1" ht="15" x14ac:dyDescent="0.25">
      <c r="A2519" s="20"/>
    </row>
    <row r="2520" spans="1:1" ht="15" x14ac:dyDescent="0.25">
      <c r="A2520" s="20"/>
    </row>
    <row r="2521" spans="1:1" ht="15" x14ac:dyDescent="0.25">
      <c r="A2521" s="20"/>
    </row>
    <row r="2522" spans="1:1" ht="15" x14ac:dyDescent="0.25">
      <c r="A2522" s="20"/>
    </row>
    <row r="2523" spans="1:1" ht="15" x14ac:dyDescent="0.25">
      <c r="A2523" s="20"/>
    </row>
    <row r="2524" spans="1:1" ht="15" x14ac:dyDescent="0.25">
      <c r="A2524" s="20"/>
    </row>
    <row r="2525" spans="1:1" ht="15" x14ac:dyDescent="0.25">
      <c r="A2525" s="20"/>
    </row>
    <row r="2526" spans="1:1" ht="15" x14ac:dyDescent="0.25">
      <c r="A2526" s="20"/>
    </row>
    <row r="2527" spans="1:1" ht="15" x14ac:dyDescent="0.25">
      <c r="A2527" s="20"/>
    </row>
    <row r="2528" spans="1:1" ht="15" x14ac:dyDescent="0.25">
      <c r="A2528" s="20"/>
    </row>
    <row r="2529" spans="1:1" ht="15" x14ac:dyDescent="0.25">
      <c r="A2529" s="20"/>
    </row>
    <row r="2530" spans="1:1" ht="15" x14ac:dyDescent="0.25">
      <c r="A2530" s="20"/>
    </row>
    <row r="2531" spans="1:1" ht="15" x14ac:dyDescent="0.25">
      <c r="A2531" s="20"/>
    </row>
    <row r="2532" spans="1:1" ht="15" x14ac:dyDescent="0.25">
      <c r="A2532" s="20"/>
    </row>
    <row r="2533" spans="1:1" ht="15" x14ac:dyDescent="0.25">
      <c r="A2533" s="20"/>
    </row>
    <row r="2534" spans="1:1" ht="15" x14ac:dyDescent="0.25">
      <c r="A2534" s="20"/>
    </row>
    <row r="2535" spans="1:1" ht="15" x14ac:dyDescent="0.25">
      <c r="A2535" s="20"/>
    </row>
    <row r="2536" spans="1:1" ht="15" x14ac:dyDescent="0.25">
      <c r="A2536" s="20"/>
    </row>
    <row r="2537" spans="1:1" ht="15" x14ac:dyDescent="0.25">
      <c r="A2537" s="20"/>
    </row>
    <row r="2538" spans="1:1" ht="15" x14ac:dyDescent="0.25">
      <c r="A2538" s="20"/>
    </row>
    <row r="2539" spans="1:1" ht="15" x14ac:dyDescent="0.25">
      <c r="A2539" s="20"/>
    </row>
    <row r="2540" spans="1:1" ht="15" x14ac:dyDescent="0.25">
      <c r="A2540" s="20"/>
    </row>
    <row r="2541" spans="1:1" ht="15" x14ac:dyDescent="0.25">
      <c r="A2541" s="20"/>
    </row>
    <row r="2542" spans="1:1" ht="15" x14ac:dyDescent="0.25">
      <c r="A2542" s="20"/>
    </row>
    <row r="2543" spans="1:1" ht="15" x14ac:dyDescent="0.25">
      <c r="A2543" s="20"/>
    </row>
    <row r="2544" spans="1:1" ht="15" x14ac:dyDescent="0.25">
      <c r="A2544" s="20"/>
    </row>
    <row r="2545" spans="1:1" ht="15" x14ac:dyDescent="0.25">
      <c r="A2545" s="20"/>
    </row>
    <row r="2546" spans="1:1" ht="15" x14ac:dyDescent="0.25">
      <c r="A2546" s="20"/>
    </row>
    <row r="2547" spans="1:1" ht="15" x14ac:dyDescent="0.25">
      <c r="A2547" s="20"/>
    </row>
    <row r="2548" spans="1:1" ht="15" x14ac:dyDescent="0.25">
      <c r="A2548" s="20"/>
    </row>
    <row r="2549" spans="1:1" ht="15" x14ac:dyDescent="0.25">
      <c r="A2549" s="20"/>
    </row>
    <row r="2550" spans="1:1" ht="15" x14ac:dyDescent="0.25">
      <c r="A2550" s="20"/>
    </row>
    <row r="2551" spans="1:1" ht="15" x14ac:dyDescent="0.25">
      <c r="A2551" s="20"/>
    </row>
    <row r="2552" spans="1:1" ht="15" x14ac:dyDescent="0.25">
      <c r="A2552" s="20"/>
    </row>
    <row r="2553" spans="1:1" ht="15" x14ac:dyDescent="0.25">
      <c r="A2553" s="20"/>
    </row>
    <row r="2554" spans="1:1" ht="15" x14ac:dyDescent="0.25">
      <c r="A2554" s="20"/>
    </row>
    <row r="2555" spans="1:1" ht="15" x14ac:dyDescent="0.25">
      <c r="A2555" s="20"/>
    </row>
    <row r="2556" spans="1:1" ht="15" x14ac:dyDescent="0.25">
      <c r="A2556" s="20"/>
    </row>
    <row r="2557" spans="1:1" ht="15" x14ac:dyDescent="0.25">
      <c r="A2557" s="20"/>
    </row>
    <row r="2558" spans="1:1" ht="15" x14ac:dyDescent="0.25">
      <c r="A2558" s="20"/>
    </row>
    <row r="2559" spans="1:1" ht="15" x14ac:dyDescent="0.25">
      <c r="A2559" s="20"/>
    </row>
    <row r="2560" spans="1:1" ht="15" x14ac:dyDescent="0.25">
      <c r="A2560" s="20"/>
    </row>
    <row r="2561" spans="1:1" ht="15" x14ac:dyDescent="0.25">
      <c r="A2561" s="20"/>
    </row>
    <row r="2562" spans="1:1" ht="15" x14ac:dyDescent="0.25">
      <c r="A2562" s="20"/>
    </row>
    <row r="2563" spans="1:1" ht="15" x14ac:dyDescent="0.25">
      <c r="A2563" s="20"/>
    </row>
    <row r="2564" spans="1:1" ht="15" x14ac:dyDescent="0.25">
      <c r="A2564" s="20"/>
    </row>
    <row r="2565" spans="1:1" ht="15" x14ac:dyDescent="0.25">
      <c r="A2565" s="20"/>
    </row>
    <row r="2566" spans="1:1" ht="15" x14ac:dyDescent="0.25">
      <c r="A2566" s="20"/>
    </row>
    <row r="2567" spans="1:1" ht="15" x14ac:dyDescent="0.25">
      <c r="A2567" s="20"/>
    </row>
    <row r="2568" spans="1:1" ht="15" x14ac:dyDescent="0.25">
      <c r="A2568" s="20"/>
    </row>
    <row r="2569" spans="1:1" ht="15" x14ac:dyDescent="0.25">
      <c r="A2569" s="20"/>
    </row>
    <row r="2570" spans="1:1" ht="15" x14ac:dyDescent="0.25">
      <c r="A2570" s="20"/>
    </row>
    <row r="2571" spans="1:1" ht="15" x14ac:dyDescent="0.25">
      <c r="A2571" s="20"/>
    </row>
    <row r="2572" spans="1:1" ht="15" x14ac:dyDescent="0.25">
      <c r="A2572" s="20"/>
    </row>
    <row r="2573" spans="1:1" ht="15" x14ac:dyDescent="0.25">
      <c r="A2573" s="20"/>
    </row>
    <row r="2574" spans="1:1" ht="15" x14ac:dyDescent="0.25">
      <c r="A2574" s="20"/>
    </row>
    <row r="2575" spans="1:1" ht="15" x14ac:dyDescent="0.25">
      <c r="A2575" s="20"/>
    </row>
    <row r="2576" spans="1:1" ht="15" x14ac:dyDescent="0.25">
      <c r="A2576" s="20"/>
    </row>
    <row r="2577" spans="1:1" ht="15" x14ac:dyDescent="0.25">
      <c r="A2577" s="20"/>
    </row>
    <row r="2578" spans="1:1" ht="15" x14ac:dyDescent="0.25">
      <c r="A2578" s="20"/>
    </row>
    <row r="2579" spans="1:1" ht="15" x14ac:dyDescent="0.25">
      <c r="A2579" s="20"/>
    </row>
    <row r="2580" spans="1:1" ht="15" x14ac:dyDescent="0.25">
      <c r="A2580" s="20"/>
    </row>
    <row r="2581" spans="1:1" ht="15" x14ac:dyDescent="0.25">
      <c r="A2581" s="20"/>
    </row>
    <row r="2582" spans="1:1" ht="15" x14ac:dyDescent="0.25">
      <c r="A2582" s="20"/>
    </row>
    <row r="2583" spans="1:1" ht="15" x14ac:dyDescent="0.25">
      <c r="A2583" s="20"/>
    </row>
    <row r="2584" spans="1:1" ht="15" x14ac:dyDescent="0.25">
      <c r="A2584" s="20"/>
    </row>
    <row r="2585" spans="1:1" ht="15" x14ac:dyDescent="0.25">
      <c r="A2585" s="20"/>
    </row>
    <row r="2586" spans="1:1" ht="15" x14ac:dyDescent="0.25">
      <c r="A2586" s="20"/>
    </row>
    <row r="2587" spans="1:1" ht="15" x14ac:dyDescent="0.25">
      <c r="A2587" s="20"/>
    </row>
    <row r="2588" spans="1:1" ht="15" x14ac:dyDescent="0.25">
      <c r="A2588" s="20"/>
    </row>
    <row r="2589" spans="1:1" ht="15" x14ac:dyDescent="0.25">
      <c r="A2589" s="20"/>
    </row>
    <row r="2590" spans="1:1" ht="15" x14ac:dyDescent="0.25">
      <c r="A2590" s="20"/>
    </row>
    <row r="2591" spans="1:1" ht="15" x14ac:dyDescent="0.25">
      <c r="A2591" s="20"/>
    </row>
    <row r="2592" spans="1:1" ht="15" x14ac:dyDescent="0.25">
      <c r="A2592" s="20"/>
    </row>
    <row r="2593" spans="1:1" ht="15" x14ac:dyDescent="0.25">
      <c r="A2593" s="20"/>
    </row>
    <row r="2594" spans="1:1" ht="15" x14ac:dyDescent="0.25">
      <c r="A2594" s="20"/>
    </row>
    <row r="2595" spans="1:1" ht="15" x14ac:dyDescent="0.25">
      <c r="A2595" s="20"/>
    </row>
    <row r="2596" spans="1:1" ht="15" x14ac:dyDescent="0.25">
      <c r="A2596" s="20"/>
    </row>
    <row r="2597" spans="1:1" ht="15" x14ac:dyDescent="0.25">
      <c r="A2597" s="20"/>
    </row>
    <row r="2598" spans="1:1" ht="15" x14ac:dyDescent="0.25">
      <c r="A2598" s="20"/>
    </row>
    <row r="2599" spans="1:1" ht="15" x14ac:dyDescent="0.25">
      <c r="A2599" s="20"/>
    </row>
    <row r="2600" spans="1:1" ht="15" x14ac:dyDescent="0.25">
      <c r="A2600" s="20"/>
    </row>
    <row r="2601" spans="1:1" ht="15" x14ac:dyDescent="0.25">
      <c r="A2601" s="20"/>
    </row>
    <row r="2602" spans="1:1" ht="15" x14ac:dyDescent="0.25">
      <c r="A2602" s="20"/>
    </row>
    <row r="2603" spans="1:1" ht="15" x14ac:dyDescent="0.25">
      <c r="A2603" s="20"/>
    </row>
    <row r="2604" spans="1:1" ht="15" x14ac:dyDescent="0.25">
      <c r="A2604" s="20"/>
    </row>
    <row r="2605" spans="1:1" ht="15" x14ac:dyDescent="0.25">
      <c r="A2605" s="20"/>
    </row>
    <row r="2606" spans="1:1" ht="15" x14ac:dyDescent="0.25">
      <c r="A2606" s="20"/>
    </row>
    <row r="2607" spans="1:1" ht="15" x14ac:dyDescent="0.25">
      <c r="A2607" s="20"/>
    </row>
    <row r="2608" spans="1:1" ht="15" x14ac:dyDescent="0.25">
      <c r="A2608" s="20"/>
    </row>
    <row r="2609" spans="1:1" ht="15" x14ac:dyDescent="0.25">
      <c r="A2609" s="20"/>
    </row>
    <row r="2610" spans="1:1" ht="15" x14ac:dyDescent="0.25">
      <c r="A2610" s="20"/>
    </row>
    <row r="2611" spans="1:1" ht="15" x14ac:dyDescent="0.25">
      <c r="A2611" s="20"/>
    </row>
    <row r="2612" spans="1:1" ht="15" x14ac:dyDescent="0.25">
      <c r="A2612" s="20"/>
    </row>
    <row r="2613" spans="1:1" ht="15" x14ac:dyDescent="0.25">
      <c r="A2613" s="20"/>
    </row>
    <row r="2614" spans="1:1" ht="15" x14ac:dyDescent="0.25">
      <c r="A2614" s="20"/>
    </row>
    <row r="2615" spans="1:1" ht="15" x14ac:dyDescent="0.25">
      <c r="A2615" s="20"/>
    </row>
    <row r="2616" spans="1:1" ht="15" x14ac:dyDescent="0.25">
      <c r="A2616" s="20"/>
    </row>
    <row r="2617" spans="1:1" ht="15" x14ac:dyDescent="0.25">
      <c r="A2617" s="20"/>
    </row>
    <row r="2618" spans="1:1" ht="15" x14ac:dyDescent="0.25">
      <c r="A2618" s="20"/>
    </row>
    <row r="2619" spans="1:1" ht="15" x14ac:dyDescent="0.25">
      <c r="A2619" s="20"/>
    </row>
    <row r="2620" spans="1:1" ht="15" x14ac:dyDescent="0.25">
      <c r="A2620" s="20"/>
    </row>
    <row r="2621" spans="1:1" ht="15" x14ac:dyDescent="0.25">
      <c r="A2621" s="20"/>
    </row>
    <row r="2622" spans="1:1" ht="15" x14ac:dyDescent="0.25">
      <c r="A2622" s="20"/>
    </row>
    <row r="2623" spans="1:1" ht="15" x14ac:dyDescent="0.25">
      <c r="A2623" s="20"/>
    </row>
    <row r="2624" spans="1:1" ht="15" x14ac:dyDescent="0.25">
      <c r="A2624" s="20"/>
    </row>
    <row r="2625" spans="1:1" ht="15" x14ac:dyDescent="0.25">
      <c r="A2625" s="20"/>
    </row>
    <row r="2626" spans="1:1" ht="15" x14ac:dyDescent="0.25">
      <c r="A2626" s="20"/>
    </row>
    <row r="2627" spans="1:1" ht="15" x14ac:dyDescent="0.25">
      <c r="A2627" s="20"/>
    </row>
    <row r="2628" spans="1:1" ht="15" x14ac:dyDescent="0.25">
      <c r="A2628" s="20"/>
    </row>
    <row r="2629" spans="1:1" ht="15" x14ac:dyDescent="0.25">
      <c r="A2629" s="20"/>
    </row>
    <row r="2630" spans="1:1" ht="15" x14ac:dyDescent="0.25">
      <c r="A2630" s="20"/>
    </row>
    <row r="2631" spans="1:1" ht="15" x14ac:dyDescent="0.25">
      <c r="A2631" s="20"/>
    </row>
    <row r="2632" spans="1:1" ht="15" x14ac:dyDescent="0.25">
      <c r="A2632" s="20"/>
    </row>
    <row r="2633" spans="1:1" ht="15" x14ac:dyDescent="0.25">
      <c r="A2633" s="20"/>
    </row>
    <row r="2634" spans="1:1" ht="15" x14ac:dyDescent="0.25">
      <c r="A2634" s="20"/>
    </row>
    <row r="2635" spans="1:1" ht="15" x14ac:dyDescent="0.25">
      <c r="A2635" s="20"/>
    </row>
    <row r="2636" spans="1:1" ht="15" x14ac:dyDescent="0.25">
      <c r="A2636" s="20"/>
    </row>
    <row r="2637" spans="1:1" ht="15" x14ac:dyDescent="0.25">
      <c r="A2637" s="20"/>
    </row>
    <row r="2638" spans="1:1" ht="15" x14ac:dyDescent="0.25">
      <c r="A2638" s="20"/>
    </row>
    <row r="2639" spans="1:1" ht="15" x14ac:dyDescent="0.25">
      <c r="A2639" s="20"/>
    </row>
    <row r="2640" spans="1:1" ht="15" x14ac:dyDescent="0.25">
      <c r="A2640" s="20"/>
    </row>
    <row r="2641" spans="1:1" ht="15" x14ac:dyDescent="0.25">
      <c r="A2641" s="20"/>
    </row>
    <row r="2642" spans="1:1" ht="15" x14ac:dyDescent="0.25">
      <c r="A2642" s="20"/>
    </row>
    <row r="2643" spans="1:1" ht="15" x14ac:dyDescent="0.25">
      <c r="A2643" s="20"/>
    </row>
    <row r="2644" spans="1:1" ht="15" x14ac:dyDescent="0.25">
      <c r="A2644" s="20"/>
    </row>
    <row r="2645" spans="1:1" ht="15" x14ac:dyDescent="0.25">
      <c r="A2645" s="20"/>
    </row>
    <row r="2646" spans="1:1" ht="15" x14ac:dyDescent="0.25">
      <c r="A2646" s="20"/>
    </row>
    <row r="2647" spans="1:1" ht="15" x14ac:dyDescent="0.25">
      <c r="A2647" s="20"/>
    </row>
    <row r="2648" spans="1:1" ht="15" x14ac:dyDescent="0.25">
      <c r="A2648" s="20"/>
    </row>
    <row r="2649" spans="1:1" ht="15" x14ac:dyDescent="0.25">
      <c r="A2649" s="20"/>
    </row>
    <row r="2650" spans="1:1" ht="15" x14ac:dyDescent="0.25">
      <c r="A2650" s="20"/>
    </row>
    <row r="2651" spans="1:1" ht="15" x14ac:dyDescent="0.25">
      <c r="A2651" s="20"/>
    </row>
    <row r="2652" spans="1:1" ht="15" x14ac:dyDescent="0.25">
      <c r="A2652" s="20"/>
    </row>
    <row r="2653" spans="1:1" ht="15" x14ac:dyDescent="0.25">
      <c r="A2653" s="20"/>
    </row>
    <row r="2654" spans="1:1" ht="15" x14ac:dyDescent="0.25">
      <c r="A2654" s="20"/>
    </row>
    <row r="2655" spans="1:1" ht="15" x14ac:dyDescent="0.25">
      <c r="A2655" s="20"/>
    </row>
    <row r="2656" spans="1:1" ht="15" x14ac:dyDescent="0.25">
      <c r="A2656" s="20"/>
    </row>
    <row r="2657" spans="1:1" ht="15" x14ac:dyDescent="0.25">
      <c r="A2657" s="20"/>
    </row>
    <row r="2658" spans="1:1" ht="15" x14ac:dyDescent="0.25">
      <c r="A2658" s="20"/>
    </row>
    <row r="2659" spans="1:1" ht="15" x14ac:dyDescent="0.25">
      <c r="A2659" s="20"/>
    </row>
    <row r="2660" spans="1:1" ht="15" x14ac:dyDescent="0.25">
      <c r="A2660" s="20"/>
    </row>
    <row r="2661" spans="1:1" ht="15" x14ac:dyDescent="0.25">
      <c r="A2661" s="20"/>
    </row>
    <row r="2662" spans="1:1" ht="15" x14ac:dyDescent="0.25">
      <c r="A2662" s="20"/>
    </row>
    <row r="2663" spans="1:1" ht="15" x14ac:dyDescent="0.25">
      <c r="A2663" s="20"/>
    </row>
    <row r="2664" spans="1:1" ht="15" x14ac:dyDescent="0.25">
      <c r="A2664" s="20"/>
    </row>
    <row r="2665" spans="1:1" ht="15" x14ac:dyDescent="0.25">
      <c r="A2665" s="20"/>
    </row>
    <row r="2666" spans="1:1" ht="15" x14ac:dyDescent="0.25">
      <c r="A2666" s="20"/>
    </row>
    <row r="2667" spans="1:1" ht="15" x14ac:dyDescent="0.25">
      <c r="A2667" s="20"/>
    </row>
    <row r="2668" spans="1:1" ht="15" x14ac:dyDescent="0.25">
      <c r="A2668" s="20"/>
    </row>
    <row r="2669" spans="1:1" ht="15" x14ac:dyDescent="0.25">
      <c r="A2669" s="20"/>
    </row>
    <row r="2670" spans="1:1" ht="15" x14ac:dyDescent="0.25">
      <c r="A2670" s="20"/>
    </row>
    <row r="2671" spans="1:1" ht="15" x14ac:dyDescent="0.25">
      <c r="A2671" s="20"/>
    </row>
    <row r="2672" spans="1:1" ht="15" x14ac:dyDescent="0.25">
      <c r="A2672" s="20"/>
    </row>
    <row r="2673" spans="1:1" ht="15" x14ac:dyDescent="0.25">
      <c r="A2673" s="20"/>
    </row>
    <row r="2674" spans="1:1" ht="15" x14ac:dyDescent="0.25">
      <c r="A2674" s="20"/>
    </row>
    <row r="2675" spans="1:1" ht="15" x14ac:dyDescent="0.25">
      <c r="A2675" s="20"/>
    </row>
    <row r="2676" spans="1:1" ht="15" x14ac:dyDescent="0.25">
      <c r="A2676" s="20"/>
    </row>
    <row r="2677" spans="1:1" ht="15" x14ac:dyDescent="0.25">
      <c r="A2677" s="20"/>
    </row>
    <row r="2678" spans="1:1" ht="15" x14ac:dyDescent="0.25">
      <c r="A2678" s="20"/>
    </row>
    <row r="2679" spans="1:1" ht="15" x14ac:dyDescent="0.25">
      <c r="A2679" s="20"/>
    </row>
    <row r="2680" spans="1:1" ht="15" x14ac:dyDescent="0.25">
      <c r="A2680" s="20"/>
    </row>
    <row r="2681" spans="1:1" ht="15" x14ac:dyDescent="0.25">
      <c r="A2681" s="20"/>
    </row>
    <row r="2682" spans="1:1" ht="15" x14ac:dyDescent="0.25">
      <c r="A2682" s="20"/>
    </row>
    <row r="2683" spans="1:1" ht="15" x14ac:dyDescent="0.25">
      <c r="A2683" s="20"/>
    </row>
    <row r="2684" spans="1:1" ht="15" x14ac:dyDescent="0.25">
      <c r="A2684" s="20"/>
    </row>
    <row r="2685" spans="1:1" ht="15" x14ac:dyDescent="0.25">
      <c r="A2685" s="20"/>
    </row>
    <row r="2686" spans="1:1" ht="15" x14ac:dyDescent="0.25">
      <c r="A2686" s="20"/>
    </row>
    <row r="2687" spans="1:1" ht="15" x14ac:dyDescent="0.25">
      <c r="A2687" s="20"/>
    </row>
    <row r="2688" spans="1:1" ht="15" x14ac:dyDescent="0.25">
      <c r="A2688" s="20"/>
    </row>
    <row r="2689" spans="1:1" ht="15" x14ac:dyDescent="0.25">
      <c r="A2689" s="20"/>
    </row>
    <row r="2690" spans="1:1" ht="15" x14ac:dyDescent="0.25">
      <c r="A2690" s="20"/>
    </row>
    <row r="2691" spans="1:1" ht="15" x14ac:dyDescent="0.25">
      <c r="A2691" s="20"/>
    </row>
    <row r="2692" spans="1:1" ht="15" x14ac:dyDescent="0.25">
      <c r="A2692" s="20"/>
    </row>
    <row r="2693" spans="1:1" ht="15" x14ac:dyDescent="0.25">
      <c r="A2693" s="20"/>
    </row>
    <row r="2694" spans="1:1" ht="15" x14ac:dyDescent="0.25">
      <c r="A2694" s="20"/>
    </row>
    <row r="2695" spans="1:1" ht="15" x14ac:dyDescent="0.25">
      <c r="A2695" s="20"/>
    </row>
    <row r="2696" spans="1:1" ht="15" x14ac:dyDescent="0.25">
      <c r="A2696" s="20"/>
    </row>
    <row r="2697" spans="1:1" ht="15" x14ac:dyDescent="0.25">
      <c r="A2697" s="20"/>
    </row>
    <row r="2698" spans="1:1" ht="15" x14ac:dyDescent="0.25">
      <c r="A2698" s="20"/>
    </row>
    <row r="2699" spans="1:1" ht="15" x14ac:dyDescent="0.25">
      <c r="A2699" s="20"/>
    </row>
    <row r="2700" spans="1:1" ht="15" x14ac:dyDescent="0.25">
      <c r="A2700" s="20"/>
    </row>
    <row r="2701" spans="1:1" ht="15" x14ac:dyDescent="0.25">
      <c r="A2701" s="20"/>
    </row>
    <row r="2702" spans="1:1" ht="15" x14ac:dyDescent="0.25">
      <c r="A2702" s="20"/>
    </row>
    <row r="2703" spans="1:1" ht="15" x14ac:dyDescent="0.25">
      <c r="A2703" s="20"/>
    </row>
    <row r="2704" spans="1:1" ht="15" x14ac:dyDescent="0.25">
      <c r="A2704" s="20"/>
    </row>
    <row r="2705" spans="1:1" ht="15" x14ac:dyDescent="0.25">
      <c r="A2705" s="20"/>
    </row>
    <row r="2706" spans="1:1" ht="15" x14ac:dyDescent="0.25">
      <c r="A2706" s="20"/>
    </row>
    <row r="2707" spans="1:1" ht="15" x14ac:dyDescent="0.25">
      <c r="A2707" s="20"/>
    </row>
    <row r="2708" spans="1:1" ht="15" x14ac:dyDescent="0.25">
      <c r="A2708" s="20"/>
    </row>
    <row r="2709" spans="1:1" ht="15" x14ac:dyDescent="0.25">
      <c r="A2709" s="20"/>
    </row>
    <row r="2710" spans="1:1" ht="15" x14ac:dyDescent="0.25">
      <c r="A2710" s="20"/>
    </row>
    <row r="2711" spans="1:1" ht="15" x14ac:dyDescent="0.25">
      <c r="A2711" s="20"/>
    </row>
    <row r="2712" spans="1:1" ht="15" x14ac:dyDescent="0.25">
      <c r="A2712" s="20"/>
    </row>
    <row r="2713" spans="1:1" ht="15" x14ac:dyDescent="0.25">
      <c r="A2713" s="20"/>
    </row>
    <row r="2714" spans="1:1" ht="15" x14ac:dyDescent="0.25">
      <c r="A2714" s="20"/>
    </row>
    <row r="2715" spans="1:1" ht="15" x14ac:dyDescent="0.25">
      <c r="A2715" s="20"/>
    </row>
    <row r="2716" spans="1:1" ht="15" x14ac:dyDescent="0.25">
      <c r="A2716" s="20"/>
    </row>
    <row r="2717" spans="1:1" ht="15" x14ac:dyDescent="0.25">
      <c r="A2717" s="20"/>
    </row>
    <row r="2718" spans="1:1" ht="15" x14ac:dyDescent="0.25">
      <c r="A2718" s="20"/>
    </row>
    <row r="2719" spans="1:1" ht="15" x14ac:dyDescent="0.25">
      <c r="A2719" s="20"/>
    </row>
    <row r="2720" spans="1:1" ht="15" x14ac:dyDescent="0.25">
      <c r="A2720" s="20"/>
    </row>
    <row r="2721" spans="1:1" ht="15" x14ac:dyDescent="0.25">
      <c r="A2721" s="20"/>
    </row>
    <row r="2722" spans="1:1" ht="15" x14ac:dyDescent="0.25">
      <c r="A2722" s="20"/>
    </row>
    <row r="2723" spans="1:1" ht="15" x14ac:dyDescent="0.25">
      <c r="A2723" s="20"/>
    </row>
    <row r="2724" spans="1:1" ht="15" x14ac:dyDescent="0.25">
      <c r="A2724" s="20"/>
    </row>
    <row r="2725" spans="1:1" ht="15" x14ac:dyDescent="0.25">
      <c r="A2725" s="20"/>
    </row>
    <row r="2726" spans="1:1" ht="15" x14ac:dyDescent="0.25">
      <c r="A2726" s="20"/>
    </row>
    <row r="2727" spans="1:1" ht="15" x14ac:dyDescent="0.25">
      <c r="A2727" s="20"/>
    </row>
    <row r="2728" spans="1:1" ht="15" x14ac:dyDescent="0.25">
      <c r="A2728" s="20"/>
    </row>
    <row r="2729" spans="1:1" ht="15" x14ac:dyDescent="0.25">
      <c r="A2729" s="20"/>
    </row>
    <row r="2730" spans="1:1" ht="15" x14ac:dyDescent="0.25">
      <c r="A2730" s="20"/>
    </row>
    <row r="2731" spans="1:1" ht="15" x14ac:dyDescent="0.25">
      <c r="A2731" s="20"/>
    </row>
    <row r="2732" spans="1:1" ht="15" x14ac:dyDescent="0.25">
      <c r="A2732" s="20"/>
    </row>
    <row r="2733" spans="1:1" ht="15" x14ac:dyDescent="0.25">
      <c r="A2733" s="20"/>
    </row>
    <row r="2734" spans="1:1" ht="15" x14ac:dyDescent="0.25">
      <c r="A2734" s="20"/>
    </row>
    <row r="2735" spans="1:1" ht="15" x14ac:dyDescent="0.25">
      <c r="A2735" s="20"/>
    </row>
    <row r="2736" spans="1:1" ht="15" x14ac:dyDescent="0.25">
      <c r="A2736" s="20"/>
    </row>
    <row r="2737" spans="1:1" ht="15" x14ac:dyDescent="0.25">
      <c r="A2737" s="20"/>
    </row>
    <row r="2738" spans="1:1" ht="15" x14ac:dyDescent="0.25">
      <c r="A2738" s="20"/>
    </row>
    <row r="2739" spans="1:1" ht="15" x14ac:dyDescent="0.25">
      <c r="A2739" s="20"/>
    </row>
    <row r="2740" spans="1:1" ht="15" x14ac:dyDescent="0.25">
      <c r="A2740" s="20"/>
    </row>
    <row r="2741" spans="1:1" ht="15" x14ac:dyDescent="0.25">
      <c r="A2741" s="20"/>
    </row>
    <row r="2742" spans="1:1" ht="15" x14ac:dyDescent="0.25">
      <c r="A2742" s="20"/>
    </row>
    <row r="2743" spans="1:1" ht="15" x14ac:dyDescent="0.25">
      <c r="A2743" s="20"/>
    </row>
    <row r="2744" spans="1:1" ht="15" x14ac:dyDescent="0.25">
      <c r="A2744" s="20"/>
    </row>
    <row r="2745" spans="1:1" ht="15" x14ac:dyDescent="0.25">
      <c r="A2745" s="20"/>
    </row>
    <row r="2746" spans="1:1" ht="15" x14ac:dyDescent="0.25">
      <c r="A2746" s="20"/>
    </row>
    <row r="2747" spans="1:1" ht="15" x14ac:dyDescent="0.25">
      <c r="A2747" s="20"/>
    </row>
    <row r="2748" spans="1:1" ht="15" x14ac:dyDescent="0.25">
      <c r="A2748" s="20"/>
    </row>
    <row r="2749" spans="1:1" ht="15" x14ac:dyDescent="0.25">
      <c r="A2749" s="20"/>
    </row>
    <row r="2750" spans="1:1" ht="15" x14ac:dyDescent="0.25">
      <c r="A2750" s="20"/>
    </row>
    <row r="2751" spans="1:1" ht="15" x14ac:dyDescent="0.25">
      <c r="A2751" s="20"/>
    </row>
    <row r="2752" spans="1:1" ht="15" x14ac:dyDescent="0.25">
      <c r="A2752" s="20"/>
    </row>
    <row r="2753" spans="1:1" ht="15" x14ac:dyDescent="0.25">
      <c r="A2753" s="20"/>
    </row>
    <row r="2754" spans="1:1" ht="15" x14ac:dyDescent="0.25">
      <c r="A2754" s="20"/>
    </row>
    <row r="2755" spans="1:1" ht="15" x14ac:dyDescent="0.25">
      <c r="A2755" s="20"/>
    </row>
    <row r="2756" spans="1:1" ht="15" x14ac:dyDescent="0.25">
      <c r="A2756" s="20"/>
    </row>
    <row r="2757" spans="1:1" ht="15" x14ac:dyDescent="0.25">
      <c r="A2757" s="20"/>
    </row>
    <row r="2758" spans="1:1" ht="15" x14ac:dyDescent="0.25">
      <c r="A2758" s="20"/>
    </row>
    <row r="2759" spans="1:1" ht="15" x14ac:dyDescent="0.25">
      <c r="A2759" s="20"/>
    </row>
    <row r="2760" spans="1:1" ht="15" x14ac:dyDescent="0.25">
      <c r="A2760" s="20"/>
    </row>
    <row r="2761" spans="1:1" ht="15" x14ac:dyDescent="0.25">
      <c r="A2761" s="20"/>
    </row>
    <row r="2762" spans="1:1" ht="15" x14ac:dyDescent="0.25">
      <c r="A2762" s="20"/>
    </row>
    <row r="2763" spans="1:1" ht="15" x14ac:dyDescent="0.25">
      <c r="A2763" s="20"/>
    </row>
    <row r="2764" spans="1:1" ht="15" x14ac:dyDescent="0.25">
      <c r="A2764" s="20"/>
    </row>
    <row r="2765" spans="1:1" ht="15" x14ac:dyDescent="0.25">
      <c r="A2765" s="20"/>
    </row>
    <row r="2766" spans="1:1" ht="15" x14ac:dyDescent="0.25">
      <c r="A2766" s="20"/>
    </row>
    <row r="2767" spans="1:1" ht="15" x14ac:dyDescent="0.25">
      <c r="A2767" s="20"/>
    </row>
    <row r="2768" spans="1:1" ht="15" x14ac:dyDescent="0.25">
      <c r="A2768" s="20"/>
    </row>
    <row r="2769" spans="1:1" ht="15" x14ac:dyDescent="0.25">
      <c r="A2769" s="20"/>
    </row>
    <row r="2770" spans="1:1" ht="15" x14ac:dyDescent="0.25">
      <c r="A2770" s="20"/>
    </row>
    <row r="2771" spans="1:1" ht="15" x14ac:dyDescent="0.25">
      <c r="A2771" s="20"/>
    </row>
    <row r="2772" spans="1:1" ht="15" x14ac:dyDescent="0.25">
      <c r="A2772" s="20"/>
    </row>
    <row r="2773" spans="1:1" ht="15" x14ac:dyDescent="0.25">
      <c r="A2773" s="20"/>
    </row>
    <row r="2774" spans="1:1" ht="15" x14ac:dyDescent="0.25">
      <c r="A2774" s="20"/>
    </row>
    <row r="2775" spans="1:1" ht="15" x14ac:dyDescent="0.25">
      <c r="A2775" s="20"/>
    </row>
    <row r="2776" spans="1:1" ht="15" x14ac:dyDescent="0.25">
      <c r="A2776" s="20"/>
    </row>
    <row r="2777" spans="1:1" ht="15" x14ac:dyDescent="0.25">
      <c r="A2777" s="20"/>
    </row>
    <row r="2778" spans="1:1" ht="15" x14ac:dyDescent="0.25">
      <c r="A2778" s="20"/>
    </row>
    <row r="2779" spans="1:1" ht="15" x14ac:dyDescent="0.25">
      <c r="A2779" s="20"/>
    </row>
    <row r="2780" spans="1:1" ht="15" x14ac:dyDescent="0.25">
      <c r="A2780" s="20"/>
    </row>
    <row r="2781" spans="1:1" ht="15" x14ac:dyDescent="0.25">
      <c r="A2781" s="20"/>
    </row>
    <row r="2782" spans="1:1" ht="15" x14ac:dyDescent="0.25">
      <c r="A2782" s="20"/>
    </row>
    <row r="2783" spans="1:1" ht="15" x14ac:dyDescent="0.25">
      <c r="A2783" s="20"/>
    </row>
    <row r="2784" spans="1:1" ht="15" x14ac:dyDescent="0.25">
      <c r="A2784" s="20"/>
    </row>
    <row r="2785" spans="1:1" ht="15" x14ac:dyDescent="0.25">
      <c r="A2785" s="20"/>
    </row>
    <row r="2786" spans="1:1" ht="15" x14ac:dyDescent="0.25">
      <c r="A2786" s="20"/>
    </row>
    <row r="2787" spans="1:1" ht="15" x14ac:dyDescent="0.25">
      <c r="A2787" s="20"/>
    </row>
    <row r="2788" spans="1:1" ht="15" x14ac:dyDescent="0.25">
      <c r="A2788" s="20"/>
    </row>
    <row r="2789" spans="1:1" ht="15" x14ac:dyDescent="0.25">
      <c r="A2789" s="20"/>
    </row>
    <row r="2790" spans="1:1" ht="15" x14ac:dyDescent="0.25">
      <c r="A2790" s="20"/>
    </row>
    <row r="2791" spans="1:1" ht="15" x14ac:dyDescent="0.25">
      <c r="A2791" s="20"/>
    </row>
    <row r="2792" spans="1:1" ht="15" x14ac:dyDescent="0.25">
      <c r="A2792" s="20"/>
    </row>
    <row r="2793" spans="1:1" ht="15" x14ac:dyDescent="0.25">
      <c r="A2793" s="20"/>
    </row>
    <row r="2794" spans="1:1" ht="15" x14ac:dyDescent="0.25">
      <c r="A2794" s="20"/>
    </row>
    <row r="2795" spans="1:1" ht="15" x14ac:dyDescent="0.25">
      <c r="A2795" s="20"/>
    </row>
    <row r="2796" spans="1:1" ht="15" x14ac:dyDescent="0.25">
      <c r="A2796" s="20"/>
    </row>
    <row r="2797" spans="1:1" ht="15" x14ac:dyDescent="0.25">
      <c r="A2797" s="20"/>
    </row>
    <row r="2798" spans="1:1" ht="15" x14ac:dyDescent="0.25">
      <c r="A2798" s="20"/>
    </row>
    <row r="2799" spans="1:1" ht="15" x14ac:dyDescent="0.25">
      <c r="A2799" s="20"/>
    </row>
    <row r="2800" spans="1:1" ht="15" x14ac:dyDescent="0.25">
      <c r="A2800" s="20"/>
    </row>
    <row r="2801" spans="1:1" ht="15" x14ac:dyDescent="0.25">
      <c r="A2801" s="20"/>
    </row>
    <row r="2802" spans="1:1" ht="15" x14ac:dyDescent="0.25">
      <c r="A2802" s="20"/>
    </row>
    <row r="2803" spans="1:1" ht="15" x14ac:dyDescent="0.25">
      <c r="A2803" s="20"/>
    </row>
    <row r="2804" spans="1:1" ht="15" x14ac:dyDescent="0.25">
      <c r="A2804" s="20"/>
    </row>
    <row r="2805" spans="1:1" ht="15" x14ac:dyDescent="0.25">
      <c r="A2805" s="20"/>
    </row>
    <row r="2806" spans="1:1" ht="15" x14ac:dyDescent="0.25">
      <c r="A2806" s="20"/>
    </row>
    <row r="2807" spans="1:1" ht="15" x14ac:dyDescent="0.25">
      <c r="A2807" s="20"/>
    </row>
    <row r="2808" spans="1:1" ht="15" x14ac:dyDescent="0.25">
      <c r="A2808" s="20"/>
    </row>
    <row r="2809" spans="1:1" ht="15" x14ac:dyDescent="0.25">
      <c r="A2809" s="20"/>
    </row>
    <row r="2810" spans="1:1" ht="15" x14ac:dyDescent="0.25">
      <c r="A2810" s="20"/>
    </row>
    <row r="2811" spans="1:1" ht="15" x14ac:dyDescent="0.25">
      <c r="A2811" s="20"/>
    </row>
    <row r="2812" spans="1:1" ht="15" x14ac:dyDescent="0.25">
      <c r="A2812" s="20"/>
    </row>
    <row r="2813" spans="1:1" ht="15" x14ac:dyDescent="0.25">
      <c r="A2813" s="20"/>
    </row>
    <row r="2814" spans="1:1" ht="15" x14ac:dyDescent="0.25">
      <c r="A2814" s="20"/>
    </row>
    <row r="2815" spans="1:1" ht="15" x14ac:dyDescent="0.25">
      <c r="A2815" s="20"/>
    </row>
    <row r="2816" spans="1:1" ht="15" x14ac:dyDescent="0.25">
      <c r="A2816" s="20"/>
    </row>
    <row r="2817" spans="1:1" ht="15" x14ac:dyDescent="0.25">
      <c r="A2817" s="20"/>
    </row>
    <row r="2818" spans="1:1" ht="15" x14ac:dyDescent="0.25">
      <c r="A2818" s="20"/>
    </row>
    <row r="2819" spans="1:1" ht="15" x14ac:dyDescent="0.25">
      <c r="A2819" s="20"/>
    </row>
    <row r="2820" spans="1:1" ht="15" x14ac:dyDescent="0.25">
      <c r="A2820" s="20"/>
    </row>
    <row r="2821" spans="1:1" ht="15" x14ac:dyDescent="0.25">
      <c r="A2821" s="20"/>
    </row>
    <row r="2822" spans="1:1" ht="15" x14ac:dyDescent="0.25">
      <c r="A2822" s="20"/>
    </row>
    <row r="2823" spans="1:1" ht="15" x14ac:dyDescent="0.25">
      <c r="A2823" s="20"/>
    </row>
    <row r="2824" spans="1:1" ht="15" x14ac:dyDescent="0.25">
      <c r="A2824" s="20"/>
    </row>
    <row r="2825" spans="1:1" ht="15" x14ac:dyDescent="0.25">
      <c r="A2825" s="20"/>
    </row>
    <row r="2826" spans="1:1" ht="15" x14ac:dyDescent="0.25">
      <c r="A2826" s="20"/>
    </row>
    <row r="2827" spans="1:1" ht="15" x14ac:dyDescent="0.25">
      <c r="A2827" s="20"/>
    </row>
    <row r="2828" spans="1:1" ht="15" x14ac:dyDescent="0.25">
      <c r="A2828" s="20"/>
    </row>
    <row r="2829" spans="1:1" ht="15" x14ac:dyDescent="0.25">
      <c r="A2829" s="20"/>
    </row>
    <row r="2830" spans="1:1" ht="15" x14ac:dyDescent="0.25">
      <c r="A2830" s="20"/>
    </row>
    <row r="2831" spans="1:1" ht="15" x14ac:dyDescent="0.25">
      <c r="A2831" s="20"/>
    </row>
    <row r="2832" spans="1:1" ht="15" x14ac:dyDescent="0.25">
      <c r="A2832" s="20"/>
    </row>
    <row r="2833" spans="1:1" ht="15" x14ac:dyDescent="0.25">
      <c r="A2833" s="20"/>
    </row>
    <row r="2834" spans="1:1" ht="15" x14ac:dyDescent="0.25">
      <c r="A2834" s="20"/>
    </row>
    <row r="2835" spans="1:1" ht="15" x14ac:dyDescent="0.25">
      <c r="A2835" s="20"/>
    </row>
    <row r="2836" spans="1:1" ht="15" x14ac:dyDescent="0.25">
      <c r="A2836" s="20"/>
    </row>
    <row r="2837" spans="1:1" ht="15" x14ac:dyDescent="0.25">
      <c r="A2837" s="20"/>
    </row>
    <row r="2838" spans="1:1" ht="15" x14ac:dyDescent="0.25">
      <c r="A2838" s="20"/>
    </row>
    <row r="2839" spans="1:1" ht="15" x14ac:dyDescent="0.25">
      <c r="A2839" s="20"/>
    </row>
    <row r="2840" spans="1:1" ht="15" x14ac:dyDescent="0.25">
      <c r="A2840" s="20"/>
    </row>
    <row r="2841" spans="1:1" ht="15" x14ac:dyDescent="0.25">
      <c r="A2841" s="20"/>
    </row>
    <row r="2842" spans="1:1" ht="15" x14ac:dyDescent="0.25">
      <c r="A2842" s="20"/>
    </row>
    <row r="2843" spans="1:1" ht="15" x14ac:dyDescent="0.25">
      <c r="A2843" s="20"/>
    </row>
    <row r="2844" spans="1:1" ht="15" x14ac:dyDescent="0.25">
      <c r="A2844" s="20"/>
    </row>
    <row r="2845" spans="1:1" ht="15" x14ac:dyDescent="0.25">
      <c r="A2845" s="20"/>
    </row>
    <row r="2846" spans="1:1" ht="15" x14ac:dyDescent="0.25">
      <c r="A2846" s="20"/>
    </row>
    <row r="2847" spans="1:1" ht="15" x14ac:dyDescent="0.25">
      <c r="A2847" s="20"/>
    </row>
    <row r="2848" spans="1:1" ht="15" x14ac:dyDescent="0.25">
      <c r="A2848" s="20"/>
    </row>
    <row r="2849" spans="1:1" ht="15" x14ac:dyDescent="0.25">
      <c r="A2849" s="20"/>
    </row>
    <row r="2850" spans="1:1" ht="15" x14ac:dyDescent="0.25">
      <c r="A2850" s="20"/>
    </row>
    <row r="2851" spans="1:1" ht="15" x14ac:dyDescent="0.25">
      <c r="A2851" s="20"/>
    </row>
    <row r="2852" spans="1:1" ht="15" x14ac:dyDescent="0.25">
      <c r="A2852" s="20"/>
    </row>
    <row r="2853" spans="1:1" ht="15" x14ac:dyDescent="0.25">
      <c r="A2853" s="20"/>
    </row>
    <row r="2854" spans="1:1" ht="15" x14ac:dyDescent="0.25">
      <c r="A2854" s="20"/>
    </row>
    <row r="2855" spans="1:1" ht="15" x14ac:dyDescent="0.25">
      <c r="A2855" s="20"/>
    </row>
    <row r="2856" spans="1:1" ht="15" x14ac:dyDescent="0.25">
      <c r="A2856" s="20"/>
    </row>
    <row r="2857" spans="1:1" ht="15" x14ac:dyDescent="0.25">
      <c r="A2857" s="20"/>
    </row>
    <row r="2858" spans="1:1" ht="15" x14ac:dyDescent="0.25">
      <c r="A2858" s="20"/>
    </row>
    <row r="2859" spans="1:1" ht="15" x14ac:dyDescent="0.25">
      <c r="A2859" s="20"/>
    </row>
    <row r="2860" spans="1:1" ht="15" x14ac:dyDescent="0.25">
      <c r="A2860" s="20"/>
    </row>
    <row r="2861" spans="1:1" ht="15" x14ac:dyDescent="0.25">
      <c r="A2861" s="20"/>
    </row>
    <row r="2862" spans="1:1" ht="15" x14ac:dyDescent="0.25">
      <c r="A2862" s="20"/>
    </row>
    <row r="2863" spans="1:1" ht="15" x14ac:dyDescent="0.25">
      <c r="A2863" s="20"/>
    </row>
    <row r="2864" spans="1:1" ht="15" x14ac:dyDescent="0.25">
      <c r="A2864" s="20"/>
    </row>
    <row r="2865" spans="1:1" ht="15" x14ac:dyDescent="0.25">
      <c r="A2865" s="20"/>
    </row>
    <row r="2866" spans="1:1" ht="15" x14ac:dyDescent="0.25">
      <c r="A2866" s="20"/>
    </row>
    <row r="2867" spans="1:1" ht="15" x14ac:dyDescent="0.25">
      <c r="A2867" s="20"/>
    </row>
    <row r="2868" spans="1:1" ht="15" x14ac:dyDescent="0.25">
      <c r="A2868" s="20"/>
    </row>
    <row r="2869" spans="1:1" ht="15" x14ac:dyDescent="0.25">
      <c r="A2869" s="20"/>
    </row>
    <row r="2870" spans="1:1" ht="15" x14ac:dyDescent="0.25">
      <c r="A2870" s="20"/>
    </row>
    <row r="2871" spans="1:1" ht="15" x14ac:dyDescent="0.25">
      <c r="A2871" s="20"/>
    </row>
    <row r="2872" spans="1:1" ht="15" x14ac:dyDescent="0.25">
      <c r="A2872" s="20"/>
    </row>
    <row r="2873" spans="1:1" ht="15" x14ac:dyDescent="0.25">
      <c r="A2873" s="20"/>
    </row>
    <row r="2874" spans="1:1" ht="15" x14ac:dyDescent="0.25">
      <c r="A2874" s="20"/>
    </row>
    <row r="2875" spans="1:1" ht="15" x14ac:dyDescent="0.25">
      <c r="A2875" s="20"/>
    </row>
    <row r="2876" spans="1:1" ht="15" x14ac:dyDescent="0.25">
      <c r="A2876" s="20"/>
    </row>
    <row r="2877" spans="1:1" ht="15" x14ac:dyDescent="0.25">
      <c r="A2877" s="20"/>
    </row>
    <row r="2878" spans="1:1" ht="15" x14ac:dyDescent="0.25">
      <c r="A2878" s="20"/>
    </row>
    <row r="2879" spans="1:1" ht="15" x14ac:dyDescent="0.25">
      <c r="A2879" s="20"/>
    </row>
    <row r="2880" spans="1:1" ht="15" x14ac:dyDescent="0.25">
      <c r="A2880" s="20"/>
    </row>
    <row r="2881" spans="1:1" ht="15" x14ac:dyDescent="0.25">
      <c r="A2881" s="20"/>
    </row>
    <row r="2882" spans="1:1" ht="15" x14ac:dyDescent="0.25">
      <c r="A2882" s="20"/>
    </row>
    <row r="2883" spans="1:1" ht="15" x14ac:dyDescent="0.25">
      <c r="A2883" s="20"/>
    </row>
    <row r="2884" spans="1:1" ht="15" x14ac:dyDescent="0.25">
      <c r="A2884" s="20"/>
    </row>
    <row r="2885" spans="1:1" ht="15" x14ac:dyDescent="0.25">
      <c r="A2885" s="20"/>
    </row>
    <row r="2886" spans="1:1" ht="15" x14ac:dyDescent="0.25">
      <c r="A2886" s="20"/>
    </row>
    <row r="2887" spans="1:1" ht="15" x14ac:dyDescent="0.25">
      <c r="A2887" s="20"/>
    </row>
    <row r="2888" spans="1:1" ht="15" x14ac:dyDescent="0.25">
      <c r="A2888" s="20"/>
    </row>
    <row r="2889" spans="1:1" ht="15" x14ac:dyDescent="0.25">
      <c r="A2889" s="20"/>
    </row>
    <row r="2890" spans="1:1" ht="15" x14ac:dyDescent="0.25">
      <c r="A2890" s="20"/>
    </row>
    <row r="2891" spans="1:1" ht="15" x14ac:dyDescent="0.25">
      <c r="A2891" s="20"/>
    </row>
    <row r="2892" spans="1:1" ht="15" x14ac:dyDescent="0.25">
      <c r="A2892" s="20"/>
    </row>
    <row r="2893" spans="1:1" ht="15" x14ac:dyDescent="0.25">
      <c r="A2893" s="20"/>
    </row>
    <row r="2894" spans="1:1" ht="15" x14ac:dyDescent="0.25">
      <c r="A2894" s="20"/>
    </row>
    <row r="2895" spans="1:1" ht="15" x14ac:dyDescent="0.25">
      <c r="A2895" s="20"/>
    </row>
    <row r="2896" spans="1:1" ht="15" x14ac:dyDescent="0.25">
      <c r="A2896" s="20"/>
    </row>
    <row r="2897" spans="1:1" ht="15" x14ac:dyDescent="0.25">
      <c r="A2897" s="20"/>
    </row>
    <row r="2898" spans="1:1" ht="15" x14ac:dyDescent="0.25">
      <c r="A2898" s="20"/>
    </row>
    <row r="2899" spans="1:1" ht="15" x14ac:dyDescent="0.25">
      <c r="A2899" s="20"/>
    </row>
    <row r="2900" spans="1:1" ht="15" x14ac:dyDescent="0.25">
      <c r="A2900" s="20"/>
    </row>
    <row r="2901" spans="1:1" ht="15" x14ac:dyDescent="0.25">
      <c r="A2901" s="20"/>
    </row>
    <row r="2902" spans="1:1" ht="15" x14ac:dyDescent="0.25">
      <c r="A2902" s="20"/>
    </row>
    <row r="2903" spans="1:1" ht="15" x14ac:dyDescent="0.25">
      <c r="A2903" s="20"/>
    </row>
    <row r="2904" spans="1:1" ht="15" x14ac:dyDescent="0.25">
      <c r="A2904" s="20"/>
    </row>
    <row r="2905" spans="1:1" ht="15" x14ac:dyDescent="0.25">
      <c r="A2905" s="20"/>
    </row>
    <row r="2906" spans="1:1" ht="15" x14ac:dyDescent="0.25">
      <c r="A2906" s="20"/>
    </row>
    <row r="2907" spans="1:1" ht="15" x14ac:dyDescent="0.25">
      <c r="A2907" s="20"/>
    </row>
    <row r="2908" spans="1:1" ht="15" x14ac:dyDescent="0.25">
      <c r="A2908" s="20"/>
    </row>
    <row r="2909" spans="1:1" ht="15" x14ac:dyDescent="0.25">
      <c r="A2909" s="20"/>
    </row>
    <row r="2910" spans="1:1" ht="15" x14ac:dyDescent="0.25">
      <c r="A2910" s="20"/>
    </row>
    <row r="2911" spans="1:1" ht="15" x14ac:dyDescent="0.25">
      <c r="A2911" s="20"/>
    </row>
    <row r="2912" spans="1:1" ht="15" x14ac:dyDescent="0.25">
      <c r="A2912" s="20"/>
    </row>
    <row r="2913" spans="1:1" ht="15" x14ac:dyDescent="0.25">
      <c r="A2913" s="20"/>
    </row>
    <row r="2914" spans="1:1" ht="15" x14ac:dyDescent="0.25">
      <c r="A2914" s="20"/>
    </row>
    <row r="2915" spans="1:1" ht="15" x14ac:dyDescent="0.25">
      <c r="A2915" s="20"/>
    </row>
    <row r="2916" spans="1:1" ht="15" x14ac:dyDescent="0.25">
      <c r="A2916" s="20"/>
    </row>
    <row r="2917" spans="1:1" ht="15" x14ac:dyDescent="0.25">
      <c r="A2917" s="20"/>
    </row>
    <row r="2918" spans="1:1" ht="15" x14ac:dyDescent="0.25">
      <c r="A2918" s="20"/>
    </row>
    <row r="2919" spans="1:1" ht="15" x14ac:dyDescent="0.25">
      <c r="A2919" s="20"/>
    </row>
    <row r="2920" spans="1:1" ht="15" x14ac:dyDescent="0.25">
      <c r="A2920" s="20"/>
    </row>
    <row r="2921" spans="1:1" ht="15" x14ac:dyDescent="0.25">
      <c r="A2921" s="20"/>
    </row>
    <row r="2922" spans="1:1" ht="15" x14ac:dyDescent="0.25">
      <c r="A2922" s="20"/>
    </row>
    <row r="2923" spans="1:1" ht="15" x14ac:dyDescent="0.25">
      <c r="A2923" s="20"/>
    </row>
    <row r="2924" spans="1:1" ht="15" x14ac:dyDescent="0.25">
      <c r="A2924" s="20"/>
    </row>
    <row r="2925" spans="1:1" ht="15" x14ac:dyDescent="0.25">
      <c r="A2925" s="20"/>
    </row>
    <row r="2926" spans="1:1" ht="15" x14ac:dyDescent="0.25">
      <c r="A2926" s="20"/>
    </row>
    <row r="2927" spans="1:1" ht="15" x14ac:dyDescent="0.25">
      <c r="A2927" s="20"/>
    </row>
    <row r="2928" spans="1:1" ht="15" x14ac:dyDescent="0.25">
      <c r="A2928" s="20"/>
    </row>
    <row r="2929" spans="1:1" ht="15" x14ac:dyDescent="0.25">
      <c r="A2929" s="20"/>
    </row>
    <row r="2930" spans="1:1" ht="15" x14ac:dyDescent="0.25">
      <c r="A2930" s="20"/>
    </row>
    <row r="2931" spans="1:1" ht="15" x14ac:dyDescent="0.25">
      <c r="A2931" s="20"/>
    </row>
    <row r="2932" spans="1:1" ht="15" x14ac:dyDescent="0.25">
      <c r="A2932" s="20"/>
    </row>
    <row r="2933" spans="1:1" ht="15" x14ac:dyDescent="0.25">
      <c r="A2933" s="20"/>
    </row>
    <row r="2934" spans="1:1" ht="15" x14ac:dyDescent="0.25">
      <c r="A2934" s="20"/>
    </row>
    <row r="2935" spans="1:1" ht="15" x14ac:dyDescent="0.25">
      <c r="A2935" s="20"/>
    </row>
    <row r="2936" spans="1:1" ht="15" x14ac:dyDescent="0.25">
      <c r="A2936" s="20"/>
    </row>
    <row r="2937" spans="1:1" ht="15" x14ac:dyDescent="0.25">
      <c r="A2937" s="20"/>
    </row>
    <row r="2938" spans="1:1" ht="15" x14ac:dyDescent="0.25">
      <c r="A2938" s="20"/>
    </row>
    <row r="2939" spans="1:1" ht="15" x14ac:dyDescent="0.25">
      <c r="A2939" s="20"/>
    </row>
    <row r="2940" spans="1:1" ht="15" x14ac:dyDescent="0.25">
      <c r="A2940" s="20"/>
    </row>
    <row r="2941" spans="1:1" ht="15" x14ac:dyDescent="0.25">
      <c r="A2941" s="20"/>
    </row>
    <row r="2942" spans="1:1" ht="15" x14ac:dyDescent="0.25">
      <c r="A2942" s="20"/>
    </row>
    <row r="2943" spans="1:1" ht="15" x14ac:dyDescent="0.25">
      <c r="A2943" s="20"/>
    </row>
    <row r="2944" spans="1:1" ht="15" x14ac:dyDescent="0.25">
      <c r="A2944" s="20"/>
    </row>
    <row r="2945" spans="1:1" ht="15" x14ac:dyDescent="0.25">
      <c r="A2945" s="20"/>
    </row>
    <row r="2946" spans="1:1" ht="15" x14ac:dyDescent="0.25">
      <c r="A2946" s="20"/>
    </row>
    <row r="2947" spans="1:1" ht="15" x14ac:dyDescent="0.25">
      <c r="A2947" s="20"/>
    </row>
    <row r="2948" spans="1:1" ht="15" x14ac:dyDescent="0.25">
      <c r="A2948" s="20"/>
    </row>
    <row r="2949" spans="1:1" ht="15" x14ac:dyDescent="0.25">
      <c r="A2949" s="20"/>
    </row>
    <row r="2950" spans="1:1" ht="15" x14ac:dyDescent="0.25">
      <c r="A2950" s="20"/>
    </row>
    <row r="2951" spans="1:1" ht="15" x14ac:dyDescent="0.25">
      <c r="A2951" s="20"/>
    </row>
    <row r="2952" spans="1:1" ht="15" x14ac:dyDescent="0.25">
      <c r="A2952" s="20"/>
    </row>
    <row r="2953" spans="1:1" ht="15" x14ac:dyDescent="0.25">
      <c r="A2953" s="20"/>
    </row>
    <row r="2954" spans="1:1" ht="15" x14ac:dyDescent="0.25">
      <c r="A2954" s="20"/>
    </row>
    <row r="2955" spans="1:1" ht="15" x14ac:dyDescent="0.25">
      <c r="A2955" s="20"/>
    </row>
    <row r="2956" spans="1:1" ht="15" x14ac:dyDescent="0.25">
      <c r="A2956" s="20"/>
    </row>
    <row r="2957" spans="1:1" ht="15" x14ac:dyDescent="0.25">
      <c r="A2957" s="20"/>
    </row>
    <row r="2958" spans="1:1" ht="15" x14ac:dyDescent="0.25">
      <c r="A2958" s="20"/>
    </row>
    <row r="2959" spans="1:1" ht="15" x14ac:dyDescent="0.25">
      <c r="A2959" s="20"/>
    </row>
    <row r="2960" spans="1:1" ht="15" x14ac:dyDescent="0.25">
      <c r="A2960" s="20"/>
    </row>
    <row r="2961" spans="1:1" ht="15" x14ac:dyDescent="0.25">
      <c r="A2961" s="20"/>
    </row>
    <row r="2962" spans="1:1" ht="15" x14ac:dyDescent="0.25">
      <c r="A2962" s="20"/>
    </row>
    <row r="2963" spans="1:1" ht="15" x14ac:dyDescent="0.25">
      <c r="A2963" s="20"/>
    </row>
    <row r="2964" spans="1:1" ht="15" x14ac:dyDescent="0.25">
      <c r="A2964" s="20"/>
    </row>
    <row r="2965" spans="1:1" ht="15" x14ac:dyDescent="0.25">
      <c r="A2965" s="20"/>
    </row>
    <row r="2966" spans="1:1" ht="15" x14ac:dyDescent="0.25">
      <c r="A2966" s="20"/>
    </row>
    <row r="2967" spans="1:1" ht="15" x14ac:dyDescent="0.25">
      <c r="A2967" s="20"/>
    </row>
    <row r="2968" spans="1:1" ht="15" x14ac:dyDescent="0.25">
      <c r="A2968" s="20"/>
    </row>
    <row r="2969" spans="1:1" ht="15" x14ac:dyDescent="0.25">
      <c r="A2969" s="20"/>
    </row>
    <row r="2970" spans="1:1" ht="15" x14ac:dyDescent="0.25">
      <c r="A2970" s="20"/>
    </row>
    <row r="2971" spans="1:1" ht="15" x14ac:dyDescent="0.25">
      <c r="A2971" s="20"/>
    </row>
    <row r="2972" spans="1:1" ht="15" x14ac:dyDescent="0.25">
      <c r="A2972" s="20"/>
    </row>
    <row r="2973" spans="1:1" ht="15" x14ac:dyDescent="0.25">
      <c r="A2973" s="20"/>
    </row>
    <row r="2974" spans="1:1" ht="15" x14ac:dyDescent="0.25">
      <c r="A2974" s="20"/>
    </row>
    <row r="2975" spans="1:1" ht="15" x14ac:dyDescent="0.25">
      <c r="A2975" s="20"/>
    </row>
    <row r="2976" spans="1:1" ht="15" x14ac:dyDescent="0.25">
      <c r="A2976" s="20"/>
    </row>
    <row r="2977" spans="1:1" ht="15" x14ac:dyDescent="0.25">
      <c r="A2977" s="20"/>
    </row>
    <row r="2978" spans="1:1" ht="15" x14ac:dyDescent="0.25">
      <c r="A2978" s="20"/>
    </row>
    <row r="2979" spans="1:1" ht="15" x14ac:dyDescent="0.25">
      <c r="A2979" s="20"/>
    </row>
    <row r="2980" spans="1:1" ht="15" x14ac:dyDescent="0.25">
      <c r="A2980" s="20"/>
    </row>
    <row r="2981" spans="1:1" ht="15" x14ac:dyDescent="0.25">
      <c r="A2981" s="20"/>
    </row>
    <row r="2982" spans="1:1" ht="15" x14ac:dyDescent="0.25">
      <c r="A2982" s="20"/>
    </row>
    <row r="2983" spans="1:1" ht="15" x14ac:dyDescent="0.25">
      <c r="A2983" s="20"/>
    </row>
    <row r="2984" spans="1:1" ht="15" x14ac:dyDescent="0.25">
      <c r="A2984" s="20"/>
    </row>
    <row r="2985" spans="1:1" ht="15" x14ac:dyDescent="0.25">
      <c r="A2985" s="20"/>
    </row>
    <row r="2986" spans="1:1" ht="15" x14ac:dyDescent="0.25">
      <c r="A2986" s="20"/>
    </row>
    <row r="2987" spans="1:1" ht="15" x14ac:dyDescent="0.25">
      <c r="A2987" s="20"/>
    </row>
    <row r="2988" spans="1:1" ht="15" x14ac:dyDescent="0.25">
      <c r="A2988" s="20"/>
    </row>
    <row r="2989" spans="1:1" ht="15" x14ac:dyDescent="0.25">
      <c r="A2989" s="20"/>
    </row>
    <row r="2990" spans="1:1" ht="15" x14ac:dyDescent="0.25">
      <c r="A2990" s="20"/>
    </row>
    <row r="2991" spans="1:1" ht="15" x14ac:dyDescent="0.25">
      <c r="A2991" s="20"/>
    </row>
    <row r="2992" spans="1:1" ht="15" x14ac:dyDescent="0.25">
      <c r="A2992" s="20"/>
    </row>
    <row r="2993" spans="1:1" ht="15" x14ac:dyDescent="0.25">
      <c r="A2993" s="20"/>
    </row>
    <row r="2994" spans="1:1" ht="15" x14ac:dyDescent="0.25">
      <c r="A2994" s="20"/>
    </row>
    <row r="2995" spans="1:1" ht="15" x14ac:dyDescent="0.25">
      <c r="A2995" s="20"/>
    </row>
    <row r="2996" spans="1:1" ht="15" x14ac:dyDescent="0.25">
      <c r="A2996" s="20"/>
    </row>
    <row r="2997" spans="1:1" ht="15" x14ac:dyDescent="0.25">
      <c r="A2997" s="20"/>
    </row>
    <row r="2998" spans="1:1" ht="15" x14ac:dyDescent="0.25">
      <c r="A2998" s="20"/>
    </row>
    <row r="2999" spans="1:1" ht="15" x14ac:dyDescent="0.25">
      <c r="A2999" s="20"/>
    </row>
    <row r="3000" spans="1:1" ht="15" x14ac:dyDescent="0.25">
      <c r="A3000" s="20"/>
    </row>
    <row r="3001" spans="1:1" ht="15" x14ac:dyDescent="0.25">
      <c r="A3001" s="20"/>
    </row>
    <row r="3002" spans="1:1" ht="15" x14ac:dyDescent="0.25">
      <c r="A3002" s="20"/>
    </row>
    <row r="3003" spans="1:1" ht="15" x14ac:dyDescent="0.25">
      <c r="A3003" s="20"/>
    </row>
    <row r="3004" spans="1:1" ht="15" x14ac:dyDescent="0.25">
      <c r="A3004" s="20"/>
    </row>
    <row r="3005" spans="1:1" ht="15" x14ac:dyDescent="0.25">
      <c r="A3005" s="20"/>
    </row>
    <row r="3006" spans="1:1" ht="15" x14ac:dyDescent="0.25">
      <c r="A3006" s="20"/>
    </row>
    <row r="3007" spans="1:1" ht="15" x14ac:dyDescent="0.25">
      <c r="A3007" s="20"/>
    </row>
    <row r="3008" spans="1:1" ht="15" x14ac:dyDescent="0.25">
      <c r="A3008" s="20"/>
    </row>
    <row r="3009" spans="1:1" ht="15" x14ac:dyDescent="0.25">
      <c r="A3009" s="20"/>
    </row>
    <row r="3010" spans="1:1" ht="15" x14ac:dyDescent="0.25">
      <c r="A3010" s="20"/>
    </row>
    <row r="3011" spans="1:1" ht="15" x14ac:dyDescent="0.25">
      <c r="A3011" s="20"/>
    </row>
    <row r="3012" spans="1:1" ht="15" x14ac:dyDescent="0.25">
      <c r="A3012" s="20"/>
    </row>
    <row r="3013" spans="1:1" ht="15" x14ac:dyDescent="0.25">
      <c r="A3013" s="20"/>
    </row>
    <row r="3014" spans="1:1" ht="15" x14ac:dyDescent="0.25">
      <c r="A3014" s="20"/>
    </row>
    <row r="3015" spans="1:1" ht="15" x14ac:dyDescent="0.25">
      <c r="A3015" s="20"/>
    </row>
    <row r="3016" spans="1:1" ht="15" x14ac:dyDescent="0.25">
      <c r="A3016" s="20"/>
    </row>
    <row r="3017" spans="1:1" ht="15" x14ac:dyDescent="0.25">
      <c r="A3017" s="20"/>
    </row>
    <row r="3018" spans="1:1" ht="15" x14ac:dyDescent="0.25">
      <c r="A3018" s="20"/>
    </row>
    <row r="3019" spans="1:1" ht="15" x14ac:dyDescent="0.25">
      <c r="A3019" s="20"/>
    </row>
    <row r="3020" spans="1:1" ht="15" x14ac:dyDescent="0.25">
      <c r="A3020" s="20"/>
    </row>
    <row r="3021" spans="1:1" ht="15" x14ac:dyDescent="0.25">
      <c r="A3021" s="20"/>
    </row>
    <row r="3022" spans="1:1" ht="15" x14ac:dyDescent="0.25">
      <c r="A3022" s="20"/>
    </row>
    <row r="3023" spans="1:1" ht="15" x14ac:dyDescent="0.25">
      <c r="A3023" s="20"/>
    </row>
    <row r="3024" spans="1:1" ht="15" x14ac:dyDescent="0.25">
      <c r="A3024" s="20"/>
    </row>
    <row r="3025" spans="1:1" ht="15" x14ac:dyDescent="0.25">
      <c r="A3025" s="20"/>
    </row>
    <row r="3026" spans="1:1" ht="15" x14ac:dyDescent="0.25">
      <c r="A3026" s="20"/>
    </row>
    <row r="3027" spans="1:1" ht="15" x14ac:dyDescent="0.25">
      <c r="A3027" s="20"/>
    </row>
    <row r="3028" spans="1:1" ht="15" x14ac:dyDescent="0.25">
      <c r="A3028" s="20"/>
    </row>
    <row r="3029" spans="1:1" ht="15" x14ac:dyDescent="0.25">
      <c r="A3029" s="20"/>
    </row>
    <row r="3030" spans="1:1" ht="15" x14ac:dyDescent="0.25">
      <c r="A3030" s="20"/>
    </row>
    <row r="3031" spans="1:1" ht="15" x14ac:dyDescent="0.25">
      <c r="A3031" s="20"/>
    </row>
    <row r="3032" spans="1:1" ht="15" x14ac:dyDescent="0.25">
      <c r="A3032" s="20"/>
    </row>
    <row r="3033" spans="1:1" ht="15" x14ac:dyDescent="0.25">
      <c r="A3033" s="20"/>
    </row>
    <row r="3034" spans="1:1" ht="15" x14ac:dyDescent="0.25">
      <c r="A3034" s="20"/>
    </row>
    <row r="3035" spans="1:1" ht="15" x14ac:dyDescent="0.25">
      <c r="A3035" s="20"/>
    </row>
    <row r="3036" spans="1:1" ht="15" x14ac:dyDescent="0.25">
      <c r="A3036" s="20"/>
    </row>
    <row r="3037" spans="1:1" ht="15" x14ac:dyDescent="0.25">
      <c r="A3037" s="20"/>
    </row>
    <row r="3038" spans="1:1" ht="15" x14ac:dyDescent="0.25">
      <c r="A3038" s="20"/>
    </row>
    <row r="3039" spans="1:1" ht="15" x14ac:dyDescent="0.25">
      <c r="A3039" s="20"/>
    </row>
    <row r="3040" spans="1:1" ht="15" x14ac:dyDescent="0.25">
      <c r="A3040" s="20"/>
    </row>
    <row r="3041" spans="1:1" ht="15" x14ac:dyDescent="0.25">
      <c r="A3041" s="20"/>
    </row>
    <row r="3042" spans="1:1" ht="15" x14ac:dyDescent="0.25">
      <c r="A3042" s="20"/>
    </row>
    <row r="3043" spans="1:1" ht="15" x14ac:dyDescent="0.25">
      <c r="A3043" s="20"/>
    </row>
    <row r="3044" spans="1:1" ht="15" x14ac:dyDescent="0.25">
      <c r="A3044" s="20"/>
    </row>
    <row r="3045" spans="1:1" ht="15" x14ac:dyDescent="0.25">
      <c r="A3045" s="20"/>
    </row>
    <row r="3046" spans="1:1" ht="15" x14ac:dyDescent="0.25">
      <c r="A3046" s="20"/>
    </row>
    <row r="3047" spans="1:1" ht="15" x14ac:dyDescent="0.25">
      <c r="A3047" s="20"/>
    </row>
    <row r="3048" spans="1:1" ht="15" x14ac:dyDescent="0.25">
      <c r="A3048" s="20"/>
    </row>
    <row r="3049" spans="1:1" ht="15" x14ac:dyDescent="0.25">
      <c r="A3049" s="20"/>
    </row>
    <row r="3050" spans="1:1" ht="15" x14ac:dyDescent="0.25">
      <c r="A3050" s="20"/>
    </row>
    <row r="3051" spans="1:1" ht="15" x14ac:dyDescent="0.25">
      <c r="A3051" s="20"/>
    </row>
    <row r="3052" spans="1:1" ht="15" x14ac:dyDescent="0.25">
      <c r="A3052" s="20"/>
    </row>
    <row r="3053" spans="1:1" ht="15" x14ac:dyDescent="0.25">
      <c r="A3053" s="20"/>
    </row>
    <row r="3054" spans="1:1" ht="15" x14ac:dyDescent="0.25">
      <c r="A3054" s="20"/>
    </row>
    <row r="3055" spans="1:1" ht="15" x14ac:dyDescent="0.25">
      <c r="A3055" s="20"/>
    </row>
    <row r="3056" spans="1:1" ht="15" x14ac:dyDescent="0.25">
      <c r="A3056" s="20"/>
    </row>
    <row r="3057" spans="1:1" ht="15" x14ac:dyDescent="0.25">
      <c r="A3057" s="20"/>
    </row>
    <row r="3058" spans="1:1" ht="15" x14ac:dyDescent="0.25">
      <c r="A3058" s="20"/>
    </row>
    <row r="3059" spans="1:1" ht="15" x14ac:dyDescent="0.25">
      <c r="A3059" s="20"/>
    </row>
    <row r="3060" spans="1:1" ht="15" x14ac:dyDescent="0.25">
      <c r="A3060" s="20"/>
    </row>
    <row r="3061" spans="1:1" ht="15" x14ac:dyDescent="0.25">
      <c r="A3061" s="20"/>
    </row>
    <row r="3062" spans="1:1" ht="15" x14ac:dyDescent="0.25">
      <c r="A3062" s="20"/>
    </row>
    <row r="3063" spans="1:1" ht="15" x14ac:dyDescent="0.25">
      <c r="A3063" s="20"/>
    </row>
    <row r="3064" spans="1:1" ht="15" x14ac:dyDescent="0.25">
      <c r="A3064" s="20"/>
    </row>
    <row r="3065" spans="1:1" ht="15" x14ac:dyDescent="0.25">
      <c r="A3065" s="20"/>
    </row>
    <row r="3066" spans="1:1" ht="15" x14ac:dyDescent="0.25">
      <c r="A3066" s="20"/>
    </row>
    <row r="3067" spans="1:1" ht="15" x14ac:dyDescent="0.25">
      <c r="A3067" s="20"/>
    </row>
    <row r="3068" spans="1:1" ht="15" x14ac:dyDescent="0.25">
      <c r="A3068" s="20"/>
    </row>
    <row r="3069" spans="1:1" ht="15" x14ac:dyDescent="0.25">
      <c r="A3069" s="20"/>
    </row>
    <row r="3070" spans="1:1" ht="15" x14ac:dyDescent="0.25">
      <c r="A3070" s="20"/>
    </row>
    <row r="3071" spans="1:1" ht="15" x14ac:dyDescent="0.25">
      <c r="A3071" s="20"/>
    </row>
    <row r="3072" spans="1:1" ht="15" x14ac:dyDescent="0.25">
      <c r="A3072" s="20"/>
    </row>
    <row r="3073" spans="1:1" ht="15" x14ac:dyDescent="0.25">
      <c r="A3073" s="20"/>
    </row>
    <row r="3074" spans="1:1" ht="15" x14ac:dyDescent="0.25">
      <c r="A3074" s="20"/>
    </row>
    <row r="3075" spans="1:1" ht="15" x14ac:dyDescent="0.25">
      <c r="A3075" s="20"/>
    </row>
    <row r="3076" spans="1:1" ht="15" x14ac:dyDescent="0.25">
      <c r="A3076" s="20"/>
    </row>
    <row r="3077" spans="1:1" ht="15" x14ac:dyDescent="0.25">
      <c r="A3077" s="20"/>
    </row>
    <row r="3078" spans="1:1" ht="15" x14ac:dyDescent="0.25">
      <c r="A3078" s="20"/>
    </row>
    <row r="3079" spans="1:1" ht="15" x14ac:dyDescent="0.25">
      <c r="A3079" s="20"/>
    </row>
    <row r="3080" spans="1:1" ht="15" x14ac:dyDescent="0.25">
      <c r="A3080" s="20"/>
    </row>
    <row r="3081" spans="1:1" ht="15" x14ac:dyDescent="0.25">
      <c r="A3081" s="20"/>
    </row>
    <row r="3082" spans="1:1" ht="15" x14ac:dyDescent="0.25">
      <c r="A3082" s="20"/>
    </row>
    <row r="3083" spans="1:1" ht="15" x14ac:dyDescent="0.25">
      <c r="A3083" s="20"/>
    </row>
    <row r="3084" spans="1:1" ht="15" x14ac:dyDescent="0.25">
      <c r="A3084" s="20"/>
    </row>
    <row r="3085" spans="1:1" ht="15" x14ac:dyDescent="0.25">
      <c r="A3085" s="20"/>
    </row>
    <row r="3086" spans="1:1" ht="15" x14ac:dyDescent="0.25">
      <c r="A3086" s="20"/>
    </row>
    <row r="3087" spans="1:1" ht="15" x14ac:dyDescent="0.25">
      <c r="A3087" s="20"/>
    </row>
    <row r="3088" spans="1:1" ht="15" x14ac:dyDescent="0.25">
      <c r="A3088" s="20"/>
    </row>
    <row r="3089" spans="1:1" ht="15" x14ac:dyDescent="0.25">
      <c r="A3089" s="20"/>
    </row>
    <row r="3090" spans="1:1" ht="15" x14ac:dyDescent="0.25">
      <c r="A3090" s="20"/>
    </row>
    <row r="3091" spans="1:1" ht="15" x14ac:dyDescent="0.25">
      <c r="A3091" s="20"/>
    </row>
    <row r="3092" spans="1:1" ht="15" x14ac:dyDescent="0.25">
      <c r="A3092" s="20"/>
    </row>
    <row r="3093" spans="1:1" ht="15" x14ac:dyDescent="0.25">
      <c r="A3093" s="20"/>
    </row>
    <row r="3094" spans="1:1" ht="15" x14ac:dyDescent="0.25">
      <c r="A3094" s="20"/>
    </row>
    <row r="3095" spans="1:1" ht="15" x14ac:dyDescent="0.25">
      <c r="A3095" s="20"/>
    </row>
    <row r="3096" spans="1:1" ht="15" x14ac:dyDescent="0.25">
      <c r="A3096" s="20"/>
    </row>
    <row r="3097" spans="1:1" ht="15" x14ac:dyDescent="0.25">
      <c r="A3097" s="20"/>
    </row>
    <row r="3098" spans="1:1" ht="15" x14ac:dyDescent="0.25">
      <c r="A3098" s="20"/>
    </row>
    <row r="3099" spans="1:1" ht="15" x14ac:dyDescent="0.25">
      <c r="A3099" s="20"/>
    </row>
    <row r="3100" spans="1:1" ht="15" x14ac:dyDescent="0.25">
      <c r="A3100" s="20"/>
    </row>
    <row r="3101" spans="1:1" ht="15" x14ac:dyDescent="0.25">
      <c r="A3101" s="20"/>
    </row>
    <row r="3102" spans="1:1" ht="15" x14ac:dyDescent="0.25">
      <c r="A3102" s="20"/>
    </row>
    <row r="3103" spans="1:1" ht="15" x14ac:dyDescent="0.25">
      <c r="A3103" s="20"/>
    </row>
    <row r="3104" spans="1:1" ht="15" x14ac:dyDescent="0.25">
      <c r="A3104" s="20"/>
    </row>
    <row r="3105" spans="1:1" ht="15" x14ac:dyDescent="0.25">
      <c r="A3105" s="20"/>
    </row>
    <row r="3106" spans="1:1" ht="15" x14ac:dyDescent="0.25">
      <c r="A3106" s="20"/>
    </row>
    <row r="3107" spans="1:1" ht="15" x14ac:dyDescent="0.25">
      <c r="A3107" s="20"/>
    </row>
    <row r="3108" spans="1:1" ht="15" x14ac:dyDescent="0.25">
      <c r="A3108" s="20"/>
    </row>
    <row r="3109" spans="1:1" ht="15" x14ac:dyDescent="0.25">
      <c r="A3109" s="20"/>
    </row>
    <row r="3110" spans="1:1" ht="15" x14ac:dyDescent="0.25">
      <c r="A3110" s="20"/>
    </row>
    <row r="3111" spans="1:1" ht="15" x14ac:dyDescent="0.25">
      <c r="A3111" s="20"/>
    </row>
    <row r="3112" spans="1:1" ht="15" x14ac:dyDescent="0.25">
      <c r="A3112" s="20"/>
    </row>
    <row r="3113" spans="1:1" ht="15" x14ac:dyDescent="0.25">
      <c r="A3113" s="20"/>
    </row>
    <row r="3114" spans="1:1" ht="15" x14ac:dyDescent="0.25">
      <c r="A3114" s="20"/>
    </row>
    <row r="3115" spans="1:1" ht="15" x14ac:dyDescent="0.25">
      <c r="A3115" s="20"/>
    </row>
    <row r="3116" spans="1:1" ht="15" x14ac:dyDescent="0.25">
      <c r="A3116" s="20"/>
    </row>
    <row r="3117" spans="1:1" ht="15" x14ac:dyDescent="0.25">
      <c r="A3117" s="20"/>
    </row>
    <row r="3118" spans="1:1" ht="15" x14ac:dyDescent="0.25">
      <c r="A3118" s="20"/>
    </row>
    <row r="3119" spans="1:1" ht="15" x14ac:dyDescent="0.25">
      <c r="A3119" s="20"/>
    </row>
    <row r="3120" spans="1:1" ht="15" x14ac:dyDescent="0.25">
      <c r="A3120" s="20"/>
    </row>
    <row r="3121" spans="1:1" ht="15" x14ac:dyDescent="0.25">
      <c r="A3121" s="20"/>
    </row>
    <row r="3122" spans="1:1" ht="15" x14ac:dyDescent="0.25">
      <c r="A3122" s="20"/>
    </row>
    <row r="3123" spans="1:1" ht="15" x14ac:dyDescent="0.25">
      <c r="A3123" s="20"/>
    </row>
    <row r="3124" spans="1:1" ht="15" x14ac:dyDescent="0.25">
      <c r="A3124" s="20"/>
    </row>
    <row r="3125" spans="1:1" ht="15" x14ac:dyDescent="0.25">
      <c r="A3125" s="20"/>
    </row>
    <row r="3126" spans="1:1" ht="15" x14ac:dyDescent="0.25">
      <c r="A3126" s="20"/>
    </row>
    <row r="3127" spans="1:1" ht="15" x14ac:dyDescent="0.25">
      <c r="A3127" s="20"/>
    </row>
    <row r="3128" spans="1:1" ht="15" x14ac:dyDescent="0.25">
      <c r="A3128" s="20"/>
    </row>
    <row r="3129" spans="1:1" ht="15" x14ac:dyDescent="0.25">
      <c r="A3129" s="20"/>
    </row>
    <row r="3130" spans="1:1" ht="15" x14ac:dyDescent="0.25">
      <c r="A3130" s="20"/>
    </row>
    <row r="3131" spans="1:1" ht="15" x14ac:dyDescent="0.25">
      <c r="A3131" s="20"/>
    </row>
    <row r="3132" spans="1:1" ht="15" x14ac:dyDescent="0.25">
      <c r="A3132" s="20"/>
    </row>
    <row r="3133" spans="1:1" ht="15" x14ac:dyDescent="0.25">
      <c r="A3133" s="20"/>
    </row>
    <row r="3134" spans="1:1" ht="15" x14ac:dyDescent="0.25">
      <c r="A3134" s="20"/>
    </row>
    <row r="3135" spans="1:1" ht="15" x14ac:dyDescent="0.25">
      <c r="A3135" s="20"/>
    </row>
    <row r="3136" spans="1:1" ht="15" x14ac:dyDescent="0.25">
      <c r="A3136" s="20"/>
    </row>
    <row r="3137" spans="1:1" ht="15" x14ac:dyDescent="0.25">
      <c r="A3137" s="20"/>
    </row>
    <row r="3138" spans="1:1" ht="15" x14ac:dyDescent="0.25">
      <c r="A3138" s="20"/>
    </row>
    <row r="3139" spans="1:1" ht="15" x14ac:dyDescent="0.25">
      <c r="A3139" s="20"/>
    </row>
    <row r="3140" spans="1:1" ht="15" x14ac:dyDescent="0.25">
      <c r="A3140" s="20"/>
    </row>
    <row r="3141" spans="1:1" ht="15" x14ac:dyDescent="0.25">
      <c r="A3141" s="20"/>
    </row>
    <row r="3142" spans="1:1" ht="15" x14ac:dyDescent="0.25">
      <c r="A3142" s="20"/>
    </row>
    <row r="3143" spans="1:1" ht="15" x14ac:dyDescent="0.25">
      <c r="A3143" s="20"/>
    </row>
    <row r="3144" spans="1:1" ht="15" x14ac:dyDescent="0.25">
      <c r="A3144" s="20"/>
    </row>
    <row r="3145" spans="1:1" ht="15" x14ac:dyDescent="0.25">
      <c r="A3145" s="20"/>
    </row>
    <row r="3146" spans="1:1" ht="15" x14ac:dyDescent="0.25">
      <c r="A3146" s="20"/>
    </row>
    <row r="3147" spans="1:1" ht="15" x14ac:dyDescent="0.25">
      <c r="A3147" s="20"/>
    </row>
    <row r="3148" spans="1:1" ht="15" x14ac:dyDescent="0.25">
      <c r="A3148" s="20"/>
    </row>
    <row r="3149" spans="1:1" ht="15" x14ac:dyDescent="0.25">
      <c r="A3149" s="20"/>
    </row>
    <row r="3150" spans="1:1" ht="15" x14ac:dyDescent="0.25">
      <c r="A3150" s="20"/>
    </row>
    <row r="3151" spans="1:1" ht="15" x14ac:dyDescent="0.25">
      <c r="A3151" s="20"/>
    </row>
    <row r="3152" spans="1:1" ht="15" x14ac:dyDescent="0.25">
      <c r="A3152" s="20"/>
    </row>
    <row r="3153" spans="1:1" ht="15" x14ac:dyDescent="0.25">
      <c r="A3153" s="20"/>
    </row>
    <row r="3154" spans="1:1" ht="15" x14ac:dyDescent="0.25">
      <c r="A3154" s="20"/>
    </row>
    <row r="3155" spans="1:1" ht="15" x14ac:dyDescent="0.25">
      <c r="A3155" s="20"/>
    </row>
    <row r="3156" spans="1:1" ht="15" x14ac:dyDescent="0.25">
      <c r="A3156" s="20"/>
    </row>
    <row r="3157" spans="1:1" ht="15" x14ac:dyDescent="0.25">
      <c r="A3157" s="20"/>
    </row>
    <row r="3158" spans="1:1" ht="15" x14ac:dyDescent="0.25">
      <c r="A3158" s="20"/>
    </row>
    <row r="3159" spans="1:1" ht="15" x14ac:dyDescent="0.25">
      <c r="A3159" s="20"/>
    </row>
    <row r="3160" spans="1:1" ht="15" x14ac:dyDescent="0.25">
      <c r="A3160" s="20"/>
    </row>
    <row r="3161" spans="1:1" ht="15" x14ac:dyDescent="0.25">
      <c r="A3161" s="20"/>
    </row>
    <row r="3162" spans="1:1" ht="15" x14ac:dyDescent="0.25">
      <c r="A3162" s="20"/>
    </row>
    <row r="3163" spans="1:1" ht="15" x14ac:dyDescent="0.25">
      <c r="A3163" s="20"/>
    </row>
    <row r="3164" spans="1:1" ht="15" x14ac:dyDescent="0.25">
      <c r="A3164" s="20"/>
    </row>
    <row r="3165" spans="1:1" ht="15" x14ac:dyDescent="0.25">
      <c r="A3165" s="20"/>
    </row>
    <row r="3166" spans="1:1" ht="15" x14ac:dyDescent="0.25">
      <c r="A3166" s="20"/>
    </row>
    <row r="3167" spans="1:1" ht="15" x14ac:dyDescent="0.25">
      <c r="A3167" s="20"/>
    </row>
    <row r="3168" spans="1:1" ht="15" x14ac:dyDescent="0.25">
      <c r="A3168" s="20"/>
    </row>
    <row r="3169" spans="1:1" ht="15" x14ac:dyDescent="0.25">
      <c r="A3169" s="20"/>
    </row>
    <row r="3170" spans="1:1" ht="15" x14ac:dyDescent="0.25">
      <c r="A3170" s="20"/>
    </row>
    <row r="3171" spans="1:1" ht="15" x14ac:dyDescent="0.25">
      <c r="A3171" s="20"/>
    </row>
    <row r="3172" spans="1:1" ht="15" x14ac:dyDescent="0.25">
      <c r="A3172" s="20"/>
    </row>
    <row r="3173" spans="1:1" ht="15" x14ac:dyDescent="0.25">
      <c r="A3173" s="20"/>
    </row>
    <row r="3174" spans="1:1" ht="15" x14ac:dyDescent="0.25">
      <c r="A3174" s="20"/>
    </row>
    <row r="3175" spans="1:1" ht="15" x14ac:dyDescent="0.25">
      <c r="A3175" s="20"/>
    </row>
    <row r="3176" spans="1:1" ht="15" x14ac:dyDescent="0.25">
      <c r="A3176" s="20"/>
    </row>
    <row r="3177" spans="1:1" ht="15" x14ac:dyDescent="0.25">
      <c r="A3177" s="20"/>
    </row>
    <row r="3178" spans="1:1" ht="15" x14ac:dyDescent="0.25">
      <c r="A3178" s="20"/>
    </row>
    <row r="3179" spans="1:1" ht="15" x14ac:dyDescent="0.25">
      <c r="A3179" s="20"/>
    </row>
    <row r="3180" spans="1:1" ht="15" x14ac:dyDescent="0.25">
      <c r="A3180" s="20"/>
    </row>
    <row r="3181" spans="1:1" ht="15" x14ac:dyDescent="0.25">
      <c r="A3181" s="20"/>
    </row>
    <row r="3182" spans="1:1" ht="15" x14ac:dyDescent="0.25">
      <c r="A3182" s="20"/>
    </row>
    <row r="3183" spans="1:1" ht="15" x14ac:dyDescent="0.25">
      <c r="A3183" s="20"/>
    </row>
    <row r="3184" spans="1:1" ht="15" x14ac:dyDescent="0.25">
      <c r="A3184" s="20"/>
    </row>
    <row r="3185" spans="1:1" ht="15" x14ac:dyDescent="0.25">
      <c r="A3185" s="20"/>
    </row>
    <row r="3186" spans="1:1" ht="15" x14ac:dyDescent="0.25">
      <c r="A3186" s="20"/>
    </row>
    <row r="3187" spans="1:1" ht="15" x14ac:dyDescent="0.25">
      <c r="A3187" s="20"/>
    </row>
    <row r="3188" spans="1:1" ht="15" x14ac:dyDescent="0.25">
      <c r="A3188" s="20"/>
    </row>
    <row r="3189" spans="1:1" ht="15" x14ac:dyDescent="0.25">
      <c r="A3189" s="20"/>
    </row>
    <row r="3190" spans="1:1" ht="15" x14ac:dyDescent="0.25">
      <c r="A3190" s="20"/>
    </row>
    <row r="3191" spans="1:1" ht="15" x14ac:dyDescent="0.25">
      <c r="A3191" s="20"/>
    </row>
    <row r="3192" spans="1:1" ht="15" x14ac:dyDescent="0.25">
      <c r="A3192" s="20"/>
    </row>
    <row r="3193" spans="1:1" ht="15" x14ac:dyDescent="0.25">
      <c r="A3193" s="20"/>
    </row>
    <row r="3194" spans="1:1" ht="15" x14ac:dyDescent="0.25">
      <c r="A3194" s="20"/>
    </row>
    <row r="3195" spans="1:1" ht="15" x14ac:dyDescent="0.25">
      <c r="A3195" s="20"/>
    </row>
    <row r="3196" spans="1:1" ht="15" x14ac:dyDescent="0.25">
      <c r="A3196" s="20"/>
    </row>
    <row r="3197" spans="1:1" ht="15" x14ac:dyDescent="0.25">
      <c r="A3197" s="20"/>
    </row>
    <row r="3198" spans="1:1" ht="15" x14ac:dyDescent="0.25">
      <c r="A3198" s="20"/>
    </row>
    <row r="3199" spans="1:1" ht="15" x14ac:dyDescent="0.25">
      <c r="A3199" s="20"/>
    </row>
    <row r="3200" spans="1:1" ht="15" x14ac:dyDescent="0.25">
      <c r="A3200" s="20"/>
    </row>
    <row r="3201" spans="1:1" ht="15" x14ac:dyDescent="0.25">
      <c r="A3201" s="20"/>
    </row>
    <row r="3202" spans="1:1" ht="15" x14ac:dyDescent="0.25">
      <c r="A3202" s="20"/>
    </row>
    <row r="3203" spans="1:1" ht="15" x14ac:dyDescent="0.25">
      <c r="A3203" s="20"/>
    </row>
    <row r="3204" spans="1:1" ht="15" x14ac:dyDescent="0.25">
      <c r="A3204" s="20"/>
    </row>
    <row r="3205" spans="1:1" ht="15" x14ac:dyDescent="0.25">
      <c r="A3205" s="20"/>
    </row>
    <row r="3206" spans="1:1" ht="15" x14ac:dyDescent="0.25">
      <c r="A3206" s="20"/>
    </row>
    <row r="3207" spans="1:1" ht="15" x14ac:dyDescent="0.25">
      <c r="A3207" s="20"/>
    </row>
    <row r="3208" spans="1:1" ht="15" x14ac:dyDescent="0.25">
      <c r="A3208" s="20"/>
    </row>
    <row r="3209" spans="1:1" ht="15" x14ac:dyDescent="0.25">
      <c r="A3209" s="20"/>
    </row>
    <row r="3210" spans="1:1" ht="15" x14ac:dyDescent="0.25">
      <c r="A3210" s="20"/>
    </row>
    <row r="3211" spans="1:1" ht="15" x14ac:dyDescent="0.25">
      <c r="A3211" s="20"/>
    </row>
    <row r="3212" spans="1:1" ht="15" x14ac:dyDescent="0.25">
      <c r="A3212" s="20"/>
    </row>
    <row r="3213" spans="1:1" ht="15" x14ac:dyDescent="0.25">
      <c r="A3213" s="20"/>
    </row>
    <row r="3214" spans="1:1" ht="15" x14ac:dyDescent="0.25">
      <c r="A3214" s="20"/>
    </row>
    <row r="3215" spans="1:1" ht="15" x14ac:dyDescent="0.25">
      <c r="A3215" s="20"/>
    </row>
    <row r="3216" spans="1:1" ht="15" x14ac:dyDescent="0.25">
      <c r="A3216" s="20"/>
    </row>
    <row r="3217" spans="1:1" ht="15" x14ac:dyDescent="0.25">
      <c r="A3217" s="20"/>
    </row>
    <row r="3218" spans="1:1" ht="15" x14ac:dyDescent="0.25">
      <c r="A3218" s="20"/>
    </row>
    <row r="3219" spans="1:1" ht="15" x14ac:dyDescent="0.25">
      <c r="A3219" s="20"/>
    </row>
    <row r="3220" spans="1:1" ht="15" x14ac:dyDescent="0.25">
      <c r="A3220" s="20"/>
    </row>
    <row r="3221" spans="1:1" ht="15" x14ac:dyDescent="0.25">
      <c r="A3221" s="20"/>
    </row>
    <row r="3222" spans="1:1" ht="15" x14ac:dyDescent="0.25">
      <c r="A3222" s="20"/>
    </row>
    <row r="3223" spans="1:1" ht="15" x14ac:dyDescent="0.25">
      <c r="A3223" s="20"/>
    </row>
    <row r="3224" spans="1:1" ht="15" x14ac:dyDescent="0.25">
      <c r="A3224" s="20"/>
    </row>
    <row r="3225" spans="1:1" ht="15" x14ac:dyDescent="0.25">
      <c r="A3225" s="20"/>
    </row>
    <row r="3226" spans="1:1" ht="15" x14ac:dyDescent="0.25">
      <c r="A3226" s="20"/>
    </row>
    <row r="3227" spans="1:1" ht="15" x14ac:dyDescent="0.25">
      <c r="A3227" s="20"/>
    </row>
    <row r="3228" spans="1:1" ht="15" x14ac:dyDescent="0.25">
      <c r="A3228" s="20"/>
    </row>
    <row r="3229" spans="1:1" ht="15" x14ac:dyDescent="0.25">
      <c r="A3229" s="20"/>
    </row>
    <row r="3230" spans="1:1" ht="15" x14ac:dyDescent="0.25">
      <c r="A3230" s="20"/>
    </row>
    <row r="3231" spans="1:1" ht="15" x14ac:dyDescent="0.25">
      <c r="A3231" s="20"/>
    </row>
    <row r="3232" spans="1:1" ht="15" x14ac:dyDescent="0.25">
      <c r="A3232" s="20"/>
    </row>
    <row r="3233" spans="1:1" ht="15" x14ac:dyDescent="0.25">
      <c r="A3233" s="20"/>
    </row>
    <row r="3234" spans="1:1" ht="15" x14ac:dyDescent="0.25">
      <c r="A3234" s="20"/>
    </row>
    <row r="3235" spans="1:1" ht="15" x14ac:dyDescent="0.25">
      <c r="A3235" s="20"/>
    </row>
    <row r="3236" spans="1:1" ht="15" x14ac:dyDescent="0.25">
      <c r="A3236" s="20"/>
    </row>
    <row r="3237" spans="1:1" ht="15" x14ac:dyDescent="0.25">
      <c r="A3237" s="20"/>
    </row>
    <row r="3238" spans="1:1" ht="15" x14ac:dyDescent="0.25">
      <c r="A3238" s="20"/>
    </row>
    <row r="3239" spans="1:1" ht="15" x14ac:dyDescent="0.25">
      <c r="A3239" s="20"/>
    </row>
    <row r="3240" spans="1:1" ht="15" x14ac:dyDescent="0.25">
      <c r="A3240" s="20"/>
    </row>
    <row r="3241" spans="1:1" ht="15" x14ac:dyDescent="0.25">
      <c r="A3241" s="20"/>
    </row>
    <row r="3242" spans="1:1" ht="15" x14ac:dyDescent="0.25">
      <c r="A3242" s="20"/>
    </row>
    <row r="3243" spans="1:1" ht="15" x14ac:dyDescent="0.25">
      <c r="A3243" s="20"/>
    </row>
    <row r="3244" spans="1:1" ht="15" x14ac:dyDescent="0.25">
      <c r="A3244" s="20"/>
    </row>
    <row r="3245" spans="1:1" ht="15" x14ac:dyDescent="0.25">
      <c r="A3245" s="20"/>
    </row>
    <row r="3246" spans="1:1" ht="15" x14ac:dyDescent="0.25">
      <c r="A3246" s="20"/>
    </row>
    <row r="3247" spans="1:1" ht="15" x14ac:dyDescent="0.25">
      <c r="A3247" s="20"/>
    </row>
    <row r="3248" spans="1:1" ht="15" x14ac:dyDescent="0.25">
      <c r="A3248" s="20"/>
    </row>
    <row r="3249" spans="1:1" ht="15" x14ac:dyDescent="0.25">
      <c r="A3249" s="20"/>
    </row>
    <row r="3250" spans="1:1" ht="15" x14ac:dyDescent="0.25">
      <c r="A3250" s="20"/>
    </row>
    <row r="3251" spans="1:1" ht="15" x14ac:dyDescent="0.25">
      <c r="A3251" s="20"/>
    </row>
    <row r="3252" spans="1:1" ht="15" x14ac:dyDescent="0.25">
      <c r="A3252" s="20"/>
    </row>
    <row r="3253" spans="1:1" ht="15" x14ac:dyDescent="0.25">
      <c r="A3253" s="20"/>
    </row>
    <row r="3254" spans="1:1" ht="15" x14ac:dyDescent="0.25">
      <c r="A3254" s="20"/>
    </row>
    <row r="3255" spans="1:1" ht="15" x14ac:dyDescent="0.25">
      <c r="A3255" s="20"/>
    </row>
    <row r="3256" spans="1:1" ht="15" x14ac:dyDescent="0.25">
      <c r="A3256" s="20"/>
    </row>
    <row r="3257" spans="1:1" ht="15" x14ac:dyDescent="0.25">
      <c r="A3257" s="20"/>
    </row>
    <row r="3258" spans="1:1" ht="15" x14ac:dyDescent="0.25">
      <c r="A3258" s="20"/>
    </row>
    <row r="3259" spans="1:1" ht="15" x14ac:dyDescent="0.25">
      <c r="A3259" s="20"/>
    </row>
    <row r="3260" spans="1:1" ht="15" x14ac:dyDescent="0.25">
      <c r="A3260" s="20"/>
    </row>
    <row r="3261" spans="1:1" ht="15" x14ac:dyDescent="0.25">
      <c r="A3261" s="20"/>
    </row>
    <row r="3262" spans="1:1" ht="15" x14ac:dyDescent="0.25">
      <c r="A3262" s="20"/>
    </row>
    <row r="3263" spans="1:1" ht="15" x14ac:dyDescent="0.25">
      <c r="A3263" s="20"/>
    </row>
    <row r="3264" spans="1:1" ht="15" x14ac:dyDescent="0.25">
      <c r="A3264" s="20"/>
    </row>
    <row r="3265" spans="1:1" ht="15" x14ac:dyDescent="0.25">
      <c r="A3265" s="20"/>
    </row>
    <row r="3266" spans="1:1" ht="15" x14ac:dyDescent="0.25">
      <c r="A3266" s="20"/>
    </row>
    <row r="3267" spans="1:1" ht="15" x14ac:dyDescent="0.25">
      <c r="A3267" s="20"/>
    </row>
    <row r="3268" spans="1:1" ht="15" x14ac:dyDescent="0.25">
      <c r="A3268" s="20"/>
    </row>
    <row r="3269" spans="1:1" ht="15" x14ac:dyDescent="0.25">
      <c r="A3269" s="20"/>
    </row>
    <row r="3270" spans="1:1" ht="15" x14ac:dyDescent="0.25">
      <c r="A3270" s="20"/>
    </row>
    <row r="3271" spans="1:1" ht="15" x14ac:dyDescent="0.25">
      <c r="A3271" s="20"/>
    </row>
    <row r="3272" spans="1:1" ht="15" x14ac:dyDescent="0.25">
      <c r="A3272" s="20"/>
    </row>
    <row r="3273" spans="1:1" ht="15" x14ac:dyDescent="0.25">
      <c r="A3273" s="20"/>
    </row>
    <row r="3274" spans="1:1" ht="15" x14ac:dyDescent="0.25">
      <c r="A3274" s="20"/>
    </row>
    <row r="3275" spans="1:1" ht="15" x14ac:dyDescent="0.25">
      <c r="A3275" s="20"/>
    </row>
    <row r="3276" spans="1:1" ht="15" x14ac:dyDescent="0.25">
      <c r="A3276" s="20"/>
    </row>
    <row r="3277" spans="1:1" ht="15" x14ac:dyDescent="0.25">
      <c r="A3277" s="20"/>
    </row>
    <row r="3278" spans="1:1" ht="15" x14ac:dyDescent="0.25">
      <c r="A3278" s="20"/>
    </row>
    <row r="3279" spans="1:1" ht="15" x14ac:dyDescent="0.25">
      <c r="A3279" s="20"/>
    </row>
    <row r="3280" spans="1:1" ht="15" x14ac:dyDescent="0.25">
      <c r="A3280" s="20"/>
    </row>
    <row r="3281" spans="1:1" ht="15" x14ac:dyDescent="0.25">
      <c r="A3281" s="20"/>
    </row>
    <row r="3282" spans="1:1" ht="15" x14ac:dyDescent="0.25">
      <c r="A3282" s="20"/>
    </row>
    <row r="3283" spans="1:1" ht="15" x14ac:dyDescent="0.25">
      <c r="A3283" s="20"/>
    </row>
    <row r="3284" spans="1:1" ht="15" x14ac:dyDescent="0.25">
      <c r="A3284" s="20"/>
    </row>
    <row r="3285" spans="1:1" ht="15" x14ac:dyDescent="0.25">
      <c r="A3285" s="20"/>
    </row>
    <row r="3286" spans="1:1" ht="15" x14ac:dyDescent="0.25">
      <c r="A3286" s="20"/>
    </row>
    <row r="3287" spans="1:1" ht="15" x14ac:dyDescent="0.25">
      <c r="A3287" s="20"/>
    </row>
    <row r="3288" spans="1:1" ht="15" x14ac:dyDescent="0.25">
      <c r="A3288" s="20"/>
    </row>
    <row r="3289" spans="1:1" ht="15" x14ac:dyDescent="0.25">
      <c r="A3289" s="20"/>
    </row>
    <row r="3290" spans="1:1" ht="15" x14ac:dyDescent="0.25">
      <c r="A3290" s="20"/>
    </row>
    <row r="3291" spans="1:1" ht="15" x14ac:dyDescent="0.25">
      <c r="A3291" s="20"/>
    </row>
    <row r="3292" spans="1:1" ht="15" x14ac:dyDescent="0.25">
      <c r="A3292" s="20"/>
    </row>
    <row r="3293" spans="1:1" ht="15" x14ac:dyDescent="0.25">
      <c r="A3293" s="20"/>
    </row>
    <row r="3294" spans="1:1" ht="15" x14ac:dyDescent="0.25">
      <c r="A3294" s="20"/>
    </row>
    <row r="3295" spans="1:1" ht="15" x14ac:dyDescent="0.25">
      <c r="A3295" s="20"/>
    </row>
    <row r="3296" spans="1:1" ht="15" x14ac:dyDescent="0.25">
      <c r="A3296" s="20"/>
    </row>
    <row r="3297" spans="1:1" ht="15" x14ac:dyDescent="0.25">
      <c r="A3297" s="20"/>
    </row>
    <row r="3298" spans="1:1" ht="15" x14ac:dyDescent="0.25">
      <c r="A3298" s="20"/>
    </row>
    <row r="3299" spans="1:1" ht="15" x14ac:dyDescent="0.25">
      <c r="A3299" s="20"/>
    </row>
    <row r="3300" spans="1:1" ht="15" x14ac:dyDescent="0.25">
      <c r="A3300" s="20"/>
    </row>
    <row r="3301" spans="1:1" ht="15" x14ac:dyDescent="0.25">
      <c r="A3301" s="20"/>
    </row>
    <row r="3302" spans="1:1" ht="15" x14ac:dyDescent="0.25">
      <c r="A3302" s="20"/>
    </row>
    <row r="3303" spans="1:1" ht="15" x14ac:dyDescent="0.25">
      <c r="A3303" s="20"/>
    </row>
    <row r="3304" spans="1:1" ht="15" x14ac:dyDescent="0.25">
      <c r="A3304" s="20"/>
    </row>
    <row r="3305" spans="1:1" ht="15" x14ac:dyDescent="0.25">
      <c r="A3305" s="20"/>
    </row>
    <row r="3306" spans="1:1" ht="15" x14ac:dyDescent="0.25">
      <c r="A3306" s="20"/>
    </row>
    <row r="3307" spans="1:1" ht="15" x14ac:dyDescent="0.25">
      <c r="A3307" s="20"/>
    </row>
    <row r="3308" spans="1:1" ht="15" x14ac:dyDescent="0.25">
      <c r="A3308" s="20"/>
    </row>
    <row r="3309" spans="1:1" ht="15" x14ac:dyDescent="0.25">
      <c r="A3309" s="20"/>
    </row>
    <row r="3310" spans="1:1" ht="15" x14ac:dyDescent="0.25">
      <c r="A3310" s="20"/>
    </row>
    <row r="3311" spans="1:1" ht="15" x14ac:dyDescent="0.25">
      <c r="A3311" s="20"/>
    </row>
    <row r="3312" spans="1:1" ht="15" x14ac:dyDescent="0.25">
      <c r="A3312" s="20"/>
    </row>
    <row r="3313" spans="1:1" ht="15" x14ac:dyDescent="0.25">
      <c r="A3313" s="20"/>
    </row>
    <row r="3314" spans="1:1" ht="15" x14ac:dyDescent="0.25">
      <c r="A3314" s="20"/>
    </row>
    <row r="3315" spans="1:1" ht="15" x14ac:dyDescent="0.25">
      <c r="A3315" s="20"/>
    </row>
    <row r="3316" spans="1:1" ht="15" x14ac:dyDescent="0.25">
      <c r="A3316" s="20"/>
    </row>
    <row r="3317" spans="1:1" ht="15" x14ac:dyDescent="0.25">
      <c r="A3317" s="20"/>
    </row>
    <row r="3318" spans="1:1" ht="15" x14ac:dyDescent="0.25">
      <c r="A3318" s="20"/>
    </row>
    <row r="3319" spans="1:1" ht="15" x14ac:dyDescent="0.25">
      <c r="A3319" s="20"/>
    </row>
    <row r="3320" spans="1:1" ht="15" x14ac:dyDescent="0.25">
      <c r="A3320" s="20"/>
    </row>
    <row r="3321" spans="1:1" ht="15" x14ac:dyDescent="0.25">
      <c r="A3321" s="20"/>
    </row>
    <row r="3322" spans="1:1" ht="15" x14ac:dyDescent="0.25">
      <c r="A3322" s="20"/>
    </row>
    <row r="3323" spans="1:1" ht="15" x14ac:dyDescent="0.25">
      <c r="A3323" s="20"/>
    </row>
    <row r="3324" spans="1:1" ht="15" x14ac:dyDescent="0.25">
      <c r="A3324" s="20"/>
    </row>
    <row r="3325" spans="1:1" ht="15" x14ac:dyDescent="0.25">
      <c r="A3325" s="20"/>
    </row>
    <row r="3326" spans="1:1" ht="15" x14ac:dyDescent="0.25">
      <c r="A3326" s="20"/>
    </row>
    <row r="3327" spans="1:1" ht="15" x14ac:dyDescent="0.25">
      <c r="A3327" s="20"/>
    </row>
    <row r="3328" spans="1:1" ht="15" x14ac:dyDescent="0.25">
      <c r="A3328" s="20"/>
    </row>
    <row r="3329" spans="1:1" ht="15" x14ac:dyDescent="0.25">
      <c r="A3329" s="20"/>
    </row>
    <row r="3330" spans="1:1" ht="15" x14ac:dyDescent="0.25">
      <c r="A3330" s="20"/>
    </row>
    <row r="3331" spans="1:1" ht="15" x14ac:dyDescent="0.25">
      <c r="A3331" s="20"/>
    </row>
    <row r="3332" spans="1:1" ht="15" x14ac:dyDescent="0.25">
      <c r="A3332" s="20"/>
    </row>
    <row r="3333" spans="1:1" ht="15" x14ac:dyDescent="0.25">
      <c r="A3333" s="20"/>
    </row>
    <row r="3334" spans="1:1" ht="15" x14ac:dyDescent="0.25">
      <c r="A3334" s="20"/>
    </row>
    <row r="3335" spans="1:1" ht="15" x14ac:dyDescent="0.25">
      <c r="A3335" s="20"/>
    </row>
    <row r="3336" spans="1:1" ht="15" x14ac:dyDescent="0.25">
      <c r="A3336" s="20"/>
    </row>
    <row r="3337" spans="1:1" ht="15" x14ac:dyDescent="0.25">
      <c r="A3337" s="20"/>
    </row>
    <row r="3338" spans="1:1" ht="15" x14ac:dyDescent="0.25">
      <c r="A3338" s="20"/>
    </row>
    <row r="3339" spans="1:1" ht="15" x14ac:dyDescent="0.25">
      <c r="A3339" s="20"/>
    </row>
    <row r="3340" spans="1:1" ht="15" x14ac:dyDescent="0.25">
      <c r="A3340" s="20"/>
    </row>
    <row r="3341" spans="1:1" ht="15" x14ac:dyDescent="0.25">
      <c r="A3341" s="20"/>
    </row>
    <row r="3342" spans="1:1" ht="15" x14ac:dyDescent="0.25">
      <c r="A3342" s="20"/>
    </row>
    <row r="3343" spans="1:1" ht="15" x14ac:dyDescent="0.25">
      <c r="A3343" s="20"/>
    </row>
    <row r="3344" spans="1:1" ht="15" x14ac:dyDescent="0.25">
      <c r="A3344" s="20"/>
    </row>
    <row r="3345" spans="1:1" ht="15" x14ac:dyDescent="0.25">
      <c r="A3345" s="20"/>
    </row>
    <row r="3346" spans="1:1" ht="15" x14ac:dyDescent="0.25">
      <c r="A3346" s="20"/>
    </row>
    <row r="3347" spans="1:1" ht="15" x14ac:dyDescent="0.25">
      <c r="A3347" s="20"/>
    </row>
    <row r="3348" spans="1:1" ht="15" x14ac:dyDescent="0.25">
      <c r="A3348" s="20"/>
    </row>
    <row r="3349" spans="1:1" ht="15" x14ac:dyDescent="0.25">
      <c r="A3349" s="20"/>
    </row>
    <row r="3350" spans="1:1" ht="15" x14ac:dyDescent="0.25">
      <c r="A3350" s="20"/>
    </row>
    <row r="3351" spans="1:1" ht="15" x14ac:dyDescent="0.25">
      <c r="A3351" s="20"/>
    </row>
    <row r="3352" spans="1:1" ht="15" x14ac:dyDescent="0.25">
      <c r="A3352" s="20"/>
    </row>
    <row r="3353" spans="1:1" ht="15" x14ac:dyDescent="0.25">
      <c r="A3353" s="20"/>
    </row>
    <row r="3354" spans="1:1" ht="15" x14ac:dyDescent="0.25">
      <c r="A3354" s="20"/>
    </row>
    <row r="3355" spans="1:1" ht="15" x14ac:dyDescent="0.25">
      <c r="A3355" s="20"/>
    </row>
    <row r="3356" spans="1:1" ht="15" x14ac:dyDescent="0.25">
      <c r="A3356" s="20"/>
    </row>
    <row r="3357" spans="1:1" ht="15" x14ac:dyDescent="0.25">
      <c r="A3357" s="20"/>
    </row>
    <row r="3358" spans="1:1" ht="15" x14ac:dyDescent="0.25">
      <c r="A3358" s="20"/>
    </row>
    <row r="3359" spans="1:1" ht="15" x14ac:dyDescent="0.25">
      <c r="A3359" s="20"/>
    </row>
    <row r="3360" spans="1:1" ht="15" x14ac:dyDescent="0.25">
      <c r="A3360" s="20"/>
    </row>
    <row r="3361" spans="1:1" ht="15" x14ac:dyDescent="0.25">
      <c r="A3361" s="20"/>
    </row>
    <row r="3362" spans="1:1" ht="15" x14ac:dyDescent="0.25">
      <c r="A3362" s="20"/>
    </row>
    <row r="3363" spans="1:1" ht="15" x14ac:dyDescent="0.25">
      <c r="A3363" s="20"/>
    </row>
    <row r="3364" spans="1:1" ht="15" x14ac:dyDescent="0.25">
      <c r="A3364" s="20"/>
    </row>
    <row r="3365" spans="1:1" ht="15" x14ac:dyDescent="0.25">
      <c r="A3365" s="20"/>
    </row>
    <row r="3366" spans="1:1" ht="15" x14ac:dyDescent="0.25">
      <c r="A3366" s="20"/>
    </row>
    <row r="3367" spans="1:1" ht="15" x14ac:dyDescent="0.25">
      <c r="A3367" s="20"/>
    </row>
    <row r="3368" spans="1:1" ht="15" x14ac:dyDescent="0.25">
      <c r="A3368" s="20"/>
    </row>
    <row r="3369" spans="1:1" ht="15" x14ac:dyDescent="0.25">
      <c r="A3369" s="20"/>
    </row>
    <row r="3370" spans="1:1" ht="15" x14ac:dyDescent="0.25">
      <c r="A3370" s="20"/>
    </row>
    <row r="3371" spans="1:1" ht="15" x14ac:dyDescent="0.25">
      <c r="A3371" s="20"/>
    </row>
    <row r="3372" spans="1:1" ht="15" x14ac:dyDescent="0.25">
      <c r="A3372" s="20"/>
    </row>
    <row r="3373" spans="1:1" ht="15" x14ac:dyDescent="0.25">
      <c r="A3373" s="20"/>
    </row>
    <row r="3374" spans="1:1" ht="15" x14ac:dyDescent="0.25">
      <c r="A3374" s="20"/>
    </row>
    <row r="3375" spans="1:1" ht="15" x14ac:dyDescent="0.25">
      <c r="A3375" s="20"/>
    </row>
    <row r="3376" spans="1:1" ht="15" x14ac:dyDescent="0.25">
      <c r="A3376" s="20"/>
    </row>
    <row r="3377" spans="1:1" ht="15" x14ac:dyDescent="0.25">
      <c r="A3377" s="20"/>
    </row>
    <row r="3378" spans="1:1" ht="15" x14ac:dyDescent="0.25">
      <c r="A3378" s="20"/>
    </row>
    <row r="3379" spans="1:1" ht="15" x14ac:dyDescent="0.25">
      <c r="A3379" s="20"/>
    </row>
    <row r="3380" spans="1:1" ht="15" x14ac:dyDescent="0.25">
      <c r="A3380" s="20"/>
    </row>
    <row r="3381" spans="1:1" ht="15" x14ac:dyDescent="0.25">
      <c r="A3381" s="20"/>
    </row>
    <row r="3382" spans="1:1" ht="15" x14ac:dyDescent="0.25">
      <c r="A3382" s="20"/>
    </row>
    <row r="3383" spans="1:1" ht="15" x14ac:dyDescent="0.25">
      <c r="A3383" s="20"/>
    </row>
    <row r="3384" spans="1:1" ht="15" x14ac:dyDescent="0.25">
      <c r="A3384" s="20"/>
    </row>
    <row r="3385" spans="1:1" ht="15" x14ac:dyDescent="0.25">
      <c r="A3385" s="20"/>
    </row>
    <row r="3386" spans="1:1" ht="15" x14ac:dyDescent="0.25">
      <c r="A3386" s="20"/>
    </row>
    <row r="3387" spans="1:1" ht="15" x14ac:dyDescent="0.25">
      <c r="A3387" s="20"/>
    </row>
    <row r="3388" spans="1:1" ht="15" x14ac:dyDescent="0.25">
      <c r="A3388" s="20"/>
    </row>
    <row r="3389" spans="1:1" ht="15" x14ac:dyDescent="0.25">
      <c r="A3389" s="20"/>
    </row>
    <row r="3390" spans="1:1" ht="15" x14ac:dyDescent="0.25">
      <c r="A3390" s="20"/>
    </row>
    <row r="3391" spans="1:1" ht="15" x14ac:dyDescent="0.25">
      <c r="A3391" s="20"/>
    </row>
    <row r="3392" spans="1:1" ht="15" x14ac:dyDescent="0.25">
      <c r="A3392" s="20"/>
    </row>
    <row r="3393" spans="1:1" ht="15" x14ac:dyDescent="0.25">
      <c r="A3393" s="20"/>
    </row>
    <row r="3394" spans="1:1" ht="15" x14ac:dyDescent="0.25">
      <c r="A3394" s="20"/>
    </row>
    <row r="3395" spans="1:1" ht="15" x14ac:dyDescent="0.25">
      <c r="A3395" s="20"/>
    </row>
    <row r="3396" spans="1:1" ht="15" x14ac:dyDescent="0.25">
      <c r="A3396" s="20"/>
    </row>
    <row r="3397" spans="1:1" ht="15" x14ac:dyDescent="0.25">
      <c r="A3397" s="20"/>
    </row>
    <row r="3398" spans="1:1" ht="15" x14ac:dyDescent="0.25">
      <c r="A3398" s="20"/>
    </row>
    <row r="3399" spans="1:1" ht="15" x14ac:dyDescent="0.25">
      <c r="A3399" s="20"/>
    </row>
    <row r="3400" spans="1:1" ht="15" x14ac:dyDescent="0.25">
      <c r="A3400" s="20"/>
    </row>
    <row r="3401" spans="1:1" ht="15" x14ac:dyDescent="0.25">
      <c r="A3401" s="20"/>
    </row>
    <row r="3402" spans="1:1" ht="15" x14ac:dyDescent="0.25">
      <c r="A3402" s="20"/>
    </row>
    <row r="3403" spans="1:1" ht="15" x14ac:dyDescent="0.25">
      <c r="A3403" s="20"/>
    </row>
    <row r="3404" spans="1:1" ht="15" x14ac:dyDescent="0.25">
      <c r="A3404" s="20"/>
    </row>
    <row r="3405" spans="1:1" ht="15" x14ac:dyDescent="0.25">
      <c r="A3405" s="20"/>
    </row>
    <row r="3406" spans="1:1" ht="15" x14ac:dyDescent="0.25">
      <c r="A3406" s="20"/>
    </row>
    <row r="3407" spans="1:1" ht="15" x14ac:dyDescent="0.25">
      <c r="A3407" s="20"/>
    </row>
    <row r="3408" spans="1:1" ht="15" x14ac:dyDescent="0.25">
      <c r="A3408" s="20"/>
    </row>
    <row r="3409" spans="1:1" ht="15" x14ac:dyDescent="0.25">
      <c r="A3409" s="20"/>
    </row>
    <row r="3410" spans="1:1" ht="15" x14ac:dyDescent="0.25">
      <c r="A3410" s="20"/>
    </row>
    <row r="3411" spans="1:1" ht="15" x14ac:dyDescent="0.25">
      <c r="A3411" s="20"/>
    </row>
    <row r="3412" spans="1:1" ht="15" x14ac:dyDescent="0.25">
      <c r="A3412" s="20"/>
    </row>
    <row r="3413" spans="1:1" ht="15" x14ac:dyDescent="0.25">
      <c r="A3413" s="20"/>
    </row>
    <row r="3414" spans="1:1" ht="15" x14ac:dyDescent="0.25">
      <c r="A3414" s="20"/>
    </row>
    <row r="3415" spans="1:1" ht="15" x14ac:dyDescent="0.25">
      <c r="A3415" s="20"/>
    </row>
    <row r="3416" spans="1:1" ht="15" x14ac:dyDescent="0.25">
      <c r="A3416" s="20"/>
    </row>
    <row r="3417" spans="1:1" ht="15" x14ac:dyDescent="0.25">
      <c r="A3417" s="20"/>
    </row>
    <row r="3418" spans="1:1" ht="15" x14ac:dyDescent="0.25">
      <c r="A3418" s="20"/>
    </row>
    <row r="3419" spans="1:1" ht="15" x14ac:dyDescent="0.25">
      <c r="A3419" s="20"/>
    </row>
    <row r="3420" spans="1:1" ht="15" x14ac:dyDescent="0.25">
      <c r="A3420" s="20"/>
    </row>
    <row r="3421" spans="1:1" ht="15" x14ac:dyDescent="0.25">
      <c r="A3421" s="20"/>
    </row>
    <row r="3422" spans="1:1" ht="15" x14ac:dyDescent="0.25">
      <c r="A3422" s="20"/>
    </row>
    <row r="3423" spans="1:1" ht="15" x14ac:dyDescent="0.25">
      <c r="A3423" s="20"/>
    </row>
    <row r="3424" spans="1:1" ht="15" x14ac:dyDescent="0.25">
      <c r="A3424" s="20"/>
    </row>
    <row r="3425" spans="1:1" ht="15" x14ac:dyDescent="0.25">
      <c r="A3425" s="20"/>
    </row>
    <row r="3426" spans="1:1" ht="15" x14ac:dyDescent="0.25">
      <c r="A3426" s="20"/>
    </row>
    <row r="3427" spans="1:1" ht="15" x14ac:dyDescent="0.25">
      <c r="A3427" s="20"/>
    </row>
    <row r="3428" spans="1:1" ht="15" x14ac:dyDescent="0.25">
      <c r="A3428" s="20"/>
    </row>
    <row r="3429" spans="1:1" ht="15" x14ac:dyDescent="0.25">
      <c r="A3429" s="20"/>
    </row>
    <row r="3430" spans="1:1" ht="15" x14ac:dyDescent="0.25">
      <c r="A3430" s="20"/>
    </row>
    <row r="3431" spans="1:1" ht="15" x14ac:dyDescent="0.25">
      <c r="A3431" s="20"/>
    </row>
    <row r="3432" spans="1:1" ht="15" x14ac:dyDescent="0.25">
      <c r="A3432" s="20"/>
    </row>
    <row r="3433" spans="1:1" ht="15" x14ac:dyDescent="0.25">
      <c r="A3433" s="20"/>
    </row>
    <row r="3434" spans="1:1" ht="15" x14ac:dyDescent="0.25">
      <c r="A3434" s="20"/>
    </row>
    <row r="3435" spans="1:1" ht="15" x14ac:dyDescent="0.25">
      <c r="A3435" s="20"/>
    </row>
    <row r="3436" spans="1:1" ht="15" x14ac:dyDescent="0.25">
      <c r="A3436" s="20"/>
    </row>
    <row r="3437" spans="1:1" ht="15" x14ac:dyDescent="0.25">
      <c r="A3437" s="20"/>
    </row>
    <row r="3438" spans="1:1" ht="15" x14ac:dyDescent="0.25">
      <c r="A3438" s="20"/>
    </row>
    <row r="3439" spans="1:1" ht="15" x14ac:dyDescent="0.25">
      <c r="A3439" s="20"/>
    </row>
    <row r="3440" spans="1:1" ht="15" x14ac:dyDescent="0.25">
      <c r="A3440" s="20"/>
    </row>
    <row r="3441" spans="1:1" ht="15" x14ac:dyDescent="0.25">
      <c r="A3441" s="20"/>
    </row>
    <row r="3442" spans="1:1" ht="15" x14ac:dyDescent="0.25">
      <c r="A3442" s="20"/>
    </row>
    <row r="3443" spans="1:1" ht="15" x14ac:dyDescent="0.25">
      <c r="A3443" s="20"/>
    </row>
    <row r="3444" spans="1:1" ht="15" x14ac:dyDescent="0.25">
      <c r="A3444" s="20"/>
    </row>
    <row r="3445" spans="1:1" ht="15" x14ac:dyDescent="0.25">
      <c r="A3445" s="20"/>
    </row>
    <row r="3446" spans="1:1" ht="15" x14ac:dyDescent="0.25">
      <c r="A3446" s="20"/>
    </row>
    <row r="3447" spans="1:1" ht="15" x14ac:dyDescent="0.25">
      <c r="A3447" s="20"/>
    </row>
    <row r="3448" spans="1:1" ht="15" x14ac:dyDescent="0.25">
      <c r="A3448" s="20"/>
    </row>
    <row r="3449" spans="1:1" ht="15" x14ac:dyDescent="0.25">
      <c r="A3449" s="20"/>
    </row>
    <row r="3450" spans="1:1" ht="15" x14ac:dyDescent="0.25">
      <c r="A3450" s="20"/>
    </row>
    <row r="3451" spans="1:1" ht="15" x14ac:dyDescent="0.25">
      <c r="A3451" s="20"/>
    </row>
    <row r="3452" spans="1:1" ht="15" x14ac:dyDescent="0.25">
      <c r="A3452" s="20"/>
    </row>
    <row r="3453" spans="1:1" ht="15" x14ac:dyDescent="0.25">
      <c r="A3453" s="20"/>
    </row>
    <row r="3454" spans="1:1" ht="15" x14ac:dyDescent="0.25">
      <c r="A3454" s="20"/>
    </row>
    <row r="3455" spans="1:1" ht="15" x14ac:dyDescent="0.25">
      <c r="A3455" s="20"/>
    </row>
    <row r="3456" spans="1:1" ht="15" x14ac:dyDescent="0.25">
      <c r="A3456" s="20"/>
    </row>
    <row r="3457" spans="1:1" ht="15" x14ac:dyDescent="0.25">
      <c r="A3457" s="20"/>
    </row>
    <row r="3458" spans="1:1" ht="15" x14ac:dyDescent="0.25">
      <c r="A3458" s="20"/>
    </row>
    <row r="3459" spans="1:1" ht="15" x14ac:dyDescent="0.25">
      <c r="A3459" s="20"/>
    </row>
    <row r="3460" spans="1:1" ht="15" x14ac:dyDescent="0.25">
      <c r="A3460" s="20"/>
    </row>
    <row r="3461" spans="1:1" ht="15" x14ac:dyDescent="0.25">
      <c r="A3461" s="20"/>
    </row>
    <row r="3462" spans="1:1" ht="15" x14ac:dyDescent="0.25">
      <c r="A3462" s="20"/>
    </row>
    <row r="3463" spans="1:1" ht="15" x14ac:dyDescent="0.25">
      <c r="A3463" s="20"/>
    </row>
    <row r="3464" spans="1:1" ht="15" x14ac:dyDescent="0.25">
      <c r="A3464" s="20"/>
    </row>
    <row r="3465" spans="1:1" ht="15" x14ac:dyDescent="0.25">
      <c r="A3465" s="20"/>
    </row>
    <row r="3466" spans="1:1" ht="15" x14ac:dyDescent="0.25">
      <c r="A3466" s="20"/>
    </row>
    <row r="3467" spans="1:1" ht="15" x14ac:dyDescent="0.25">
      <c r="A3467" s="20"/>
    </row>
    <row r="3468" spans="1:1" ht="15" x14ac:dyDescent="0.25">
      <c r="A3468" s="20"/>
    </row>
    <row r="3469" spans="1:1" ht="15" x14ac:dyDescent="0.25">
      <c r="A3469" s="20"/>
    </row>
    <row r="3470" spans="1:1" ht="15" x14ac:dyDescent="0.25">
      <c r="A3470" s="20"/>
    </row>
    <row r="3471" spans="1:1" ht="15" x14ac:dyDescent="0.25">
      <c r="A3471" s="20"/>
    </row>
    <row r="3472" spans="1:1" ht="15" x14ac:dyDescent="0.25">
      <c r="A3472" s="20"/>
    </row>
    <row r="3473" spans="1:1" ht="15" x14ac:dyDescent="0.25">
      <c r="A3473" s="20"/>
    </row>
    <row r="3474" spans="1:1" ht="15" x14ac:dyDescent="0.25">
      <c r="A3474" s="20"/>
    </row>
    <row r="3475" spans="1:1" ht="15" x14ac:dyDescent="0.25">
      <c r="A3475" s="20"/>
    </row>
    <row r="3476" spans="1:1" ht="15" x14ac:dyDescent="0.25">
      <c r="A3476" s="20"/>
    </row>
    <row r="3477" spans="1:1" ht="15" x14ac:dyDescent="0.25">
      <c r="A3477" s="20"/>
    </row>
    <row r="3478" spans="1:1" ht="15" x14ac:dyDescent="0.25">
      <c r="A3478" s="20"/>
    </row>
    <row r="3479" spans="1:1" ht="15" x14ac:dyDescent="0.25">
      <c r="A3479" s="20"/>
    </row>
    <row r="3480" spans="1:1" ht="15" x14ac:dyDescent="0.25">
      <c r="A3480" s="20"/>
    </row>
    <row r="3481" spans="1:1" ht="15" x14ac:dyDescent="0.25">
      <c r="A3481" s="20"/>
    </row>
    <row r="3482" spans="1:1" ht="15" x14ac:dyDescent="0.25">
      <c r="A3482" s="20"/>
    </row>
    <row r="3483" spans="1:1" ht="15" x14ac:dyDescent="0.25">
      <c r="A3483" s="20"/>
    </row>
    <row r="3484" spans="1:1" ht="15" x14ac:dyDescent="0.25">
      <c r="A3484" s="20"/>
    </row>
    <row r="3485" spans="1:1" ht="15" x14ac:dyDescent="0.25">
      <c r="A3485" s="20"/>
    </row>
    <row r="3486" spans="1:1" ht="15" x14ac:dyDescent="0.25">
      <c r="A3486" s="20"/>
    </row>
    <row r="3487" spans="1:1" ht="15" x14ac:dyDescent="0.25">
      <c r="A3487" s="20"/>
    </row>
    <row r="3488" spans="1:1" ht="15" x14ac:dyDescent="0.25">
      <c r="A3488" s="20"/>
    </row>
    <row r="3489" spans="1:1" ht="15" x14ac:dyDescent="0.25">
      <c r="A3489" s="20"/>
    </row>
    <row r="3490" spans="1:1" ht="15" x14ac:dyDescent="0.25">
      <c r="A3490" s="20"/>
    </row>
    <row r="3491" spans="1:1" ht="15" x14ac:dyDescent="0.25">
      <c r="A3491" s="20"/>
    </row>
    <row r="3492" spans="1:1" ht="15" x14ac:dyDescent="0.25">
      <c r="A3492" s="20"/>
    </row>
    <row r="3493" spans="1:1" ht="15" x14ac:dyDescent="0.25">
      <c r="A3493" s="20"/>
    </row>
    <row r="3494" spans="1:1" ht="15" x14ac:dyDescent="0.25">
      <c r="A3494" s="20"/>
    </row>
    <row r="3495" spans="1:1" ht="15" x14ac:dyDescent="0.25">
      <c r="A3495" s="20"/>
    </row>
    <row r="3496" spans="1:1" ht="15" x14ac:dyDescent="0.25">
      <c r="A3496" s="20"/>
    </row>
    <row r="3497" spans="1:1" ht="15" x14ac:dyDescent="0.25">
      <c r="A3497" s="20"/>
    </row>
    <row r="3498" spans="1:1" ht="15" x14ac:dyDescent="0.25">
      <c r="A3498" s="20"/>
    </row>
    <row r="3499" spans="1:1" ht="15" x14ac:dyDescent="0.25">
      <c r="A3499" s="20"/>
    </row>
    <row r="3500" spans="1:1" ht="15" x14ac:dyDescent="0.25">
      <c r="A3500" s="20"/>
    </row>
    <row r="3501" spans="1:1" ht="15" x14ac:dyDescent="0.25">
      <c r="A3501" s="20"/>
    </row>
    <row r="3502" spans="1:1" ht="15" x14ac:dyDescent="0.25">
      <c r="A3502" s="20"/>
    </row>
    <row r="3503" spans="1:1" ht="15" x14ac:dyDescent="0.25">
      <c r="A3503" s="20"/>
    </row>
    <row r="3504" spans="1:1" ht="15" x14ac:dyDescent="0.25">
      <c r="A3504" s="20"/>
    </row>
    <row r="3505" spans="1:1" ht="15" x14ac:dyDescent="0.25">
      <c r="A3505" s="20"/>
    </row>
    <row r="3506" spans="1:1" ht="15" x14ac:dyDescent="0.25">
      <c r="A3506" s="20"/>
    </row>
    <row r="3507" spans="1:1" ht="15" x14ac:dyDescent="0.25">
      <c r="A3507" s="20"/>
    </row>
    <row r="3508" spans="1:1" ht="15" x14ac:dyDescent="0.25">
      <c r="A3508" s="20"/>
    </row>
    <row r="3509" spans="1:1" ht="15" x14ac:dyDescent="0.25">
      <c r="A3509" s="20"/>
    </row>
    <row r="3510" spans="1:1" ht="15" x14ac:dyDescent="0.25">
      <c r="A3510" s="20"/>
    </row>
    <row r="3511" spans="1:1" ht="15" x14ac:dyDescent="0.25">
      <c r="A3511" s="20"/>
    </row>
    <row r="3512" spans="1:1" ht="15" x14ac:dyDescent="0.25">
      <c r="A3512" s="20"/>
    </row>
    <row r="3513" spans="1:1" ht="15" x14ac:dyDescent="0.25">
      <c r="A3513" s="20"/>
    </row>
    <row r="3514" spans="1:1" ht="15" x14ac:dyDescent="0.25">
      <c r="A3514" s="20"/>
    </row>
    <row r="3515" spans="1:1" ht="15" x14ac:dyDescent="0.25">
      <c r="A3515" s="20"/>
    </row>
    <row r="3516" spans="1:1" ht="15" x14ac:dyDescent="0.25">
      <c r="A3516" s="20"/>
    </row>
    <row r="3517" spans="1:1" ht="15" x14ac:dyDescent="0.25">
      <c r="A3517" s="20"/>
    </row>
    <row r="3518" spans="1:1" ht="15" x14ac:dyDescent="0.25">
      <c r="A3518" s="20"/>
    </row>
    <row r="3519" spans="1:1" ht="15" x14ac:dyDescent="0.25">
      <c r="A3519" s="20"/>
    </row>
    <row r="3520" spans="1:1" ht="15" x14ac:dyDescent="0.25">
      <c r="A3520" s="20"/>
    </row>
    <row r="3521" spans="1:1" ht="15" x14ac:dyDescent="0.25">
      <c r="A3521" s="20"/>
    </row>
    <row r="3522" spans="1:1" ht="15" x14ac:dyDescent="0.25">
      <c r="A3522" s="20"/>
    </row>
    <row r="3523" spans="1:1" ht="15" x14ac:dyDescent="0.25">
      <c r="A3523" s="20"/>
    </row>
    <row r="3524" spans="1:1" ht="15" x14ac:dyDescent="0.25">
      <c r="A3524" s="20"/>
    </row>
    <row r="3525" spans="1:1" ht="15" x14ac:dyDescent="0.25">
      <c r="A3525" s="20"/>
    </row>
    <row r="3526" spans="1:1" ht="15" x14ac:dyDescent="0.25">
      <c r="A3526" s="20"/>
    </row>
    <row r="3527" spans="1:1" ht="15" x14ac:dyDescent="0.25">
      <c r="A3527" s="20"/>
    </row>
    <row r="3528" spans="1:1" ht="15" x14ac:dyDescent="0.25">
      <c r="A3528" s="20"/>
    </row>
    <row r="3529" spans="1:1" ht="15" x14ac:dyDescent="0.25">
      <c r="A3529" s="20"/>
    </row>
    <row r="3530" spans="1:1" ht="15" x14ac:dyDescent="0.25">
      <c r="A3530" s="20"/>
    </row>
    <row r="3531" spans="1:1" ht="15" x14ac:dyDescent="0.25">
      <c r="A3531" s="20"/>
    </row>
    <row r="3532" spans="1:1" ht="15" x14ac:dyDescent="0.25">
      <c r="A3532" s="20"/>
    </row>
    <row r="3533" spans="1:1" ht="15" x14ac:dyDescent="0.25">
      <c r="A3533" s="20"/>
    </row>
    <row r="3534" spans="1:1" ht="15" x14ac:dyDescent="0.25">
      <c r="A3534" s="20"/>
    </row>
    <row r="3535" spans="1:1" ht="15" x14ac:dyDescent="0.25">
      <c r="A3535" s="20"/>
    </row>
    <row r="3536" spans="1:1" ht="15" x14ac:dyDescent="0.25">
      <c r="A3536" s="20"/>
    </row>
    <row r="3537" spans="1:1" ht="15" x14ac:dyDescent="0.25">
      <c r="A3537" s="20"/>
    </row>
    <row r="3538" spans="1:1" ht="15" x14ac:dyDescent="0.25">
      <c r="A3538" s="20"/>
    </row>
    <row r="3539" spans="1:1" ht="15" x14ac:dyDescent="0.25">
      <c r="A3539" s="20"/>
    </row>
    <row r="3540" spans="1:1" ht="15" x14ac:dyDescent="0.25">
      <c r="A3540" s="20"/>
    </row>
    <row r="3541" spans="1:1" ht="15" x14ac:dyDescent="0.25">
      <c r="A3541" s="20"/>
    </row>
    <row r="3542" spans="1:1" ht="15" x14ac:dyDescent="0.25">
      <c r="A3542" s="20"/>
    </row>
    <row r="3543" spans="1:1" ht="15" x14ac:dyDescent="0.25">
      <c r="A3543" s="20"/>
    </row>
    <row r="3544" spans="1:1" ht="15" x14ac:dyDescent="0.25">
      <c r="A3544" s="20"/>
    </row>
    <row r="3545" spans="1:1" ht="15" x14ac:dyDescent="0.25">
      <c r="A3545" s="20"/>
    </row>
    <row r="3546" spans="1:1" ht="15" x14ac:dyDescent="0.25">
      <c r="A3546" s="20"/>
    </row>
    <row r="3547" spans="1:1" ht="15" x14ac:dyDescent="0.25">
      <c r="A3547" s="20"/>
    </row>
    <row r="3548" spans="1:1" ht="15" x14ac:dyDescent="0.25">
      <c r="A3548" s="20"/>
    </row>
    <row r="3549" spans="1:1" ht="15" x14ac:dyDescent="0.25">
      <c r="A3549" s="20"/>
    </row>
    <row r="3550" spans="1:1" ht="15" x14ac:dyDescent="0.25">
      <c r="A3550" s="20"/>
    </row>
    <row r="3551" spans="1:1" ht="15" x14ac:dyDescent="0.25">
      <c r="A3551" s="20"/>
    </row>
    <row r="3552" spans="1:1" ht="15" x14ac:dyDescent="0.25">
      <c r="A3552" s="20"/>
    </row>
    <row r="3553" spans="1:1" ht="15" x14ac:dyDescent="0.25">
      <c r="A3553" s="20"/>
    </row>
    <row r="3554" spans="1:1" ht="15" x14ac:dyDescent="0.25">
      <c r="A3554" s="20"/>
    </row>
    <row r="3555" spans="1:1" ht="15" x14ac:dyDescent="0.25">
      <c r="A3555" s="20"/>
    </row>
    <row r="3556" spans="1:1" ht="15" x14ac:dyDescent="0.25">
      <c r="A3556" s="20"/>
    </row>
    <row r="3557" spans="1:1" ht="15" x14ac:dyDescent="0.25">
      <c r="A3557" s="20"/>
    </row>
    <row r="3558" spans="1:1" ht="15" x14ac:dyDescent="0.25">
      <c r="A3558" s="20"/>
    </row>
    <row r="3559" spans="1:1" ht="15" x14ac:dyDescent="0.25">
      <c r="A3559" s="20"/>
    </row>
    <row r="3560" spans="1:1" ht="15" x14ac:dyDescent="0.25">
      <c r="A3560" s="20"/>
    </row>
    <row r="3561" spans="1:1" ht="15" x14ac:dyDescent="0.25">
      <c r="A3561" s="20"/>
    </row>
    <row r="3562" spans="1:1" ht="15" x14ac:dyDescent="0.25">
      <c r="A3562" s="20"/>
    </row>
    <row r="3563" spans="1:1" ht="15" x14ac:dyDescent="0.25">
      <c r="A3563" s="20"/>
    </row>
    <row r="3564" spans="1:1" ht="15" x14ac:dyDescent="0.25">
      <c r="A3564" s="20"/>
    </row>
    <row r="3565" spans="1:1" ht="15" x14ac:dyDescent="0.25">
      <c r="A3565" s="20"/>
    </row>
    <row r="3566" spans="1:1" ht="15" x14ac:dyDescent="0.25">
      <c r="A3566" s="20"/>
    </row>
    <row r="3567" spans="1:1" ht="15" x14ac:dyDescent="0.25">
      <c r="A3567" s="20"/>
    </row>
    <row r="3568" spans="1:1" ht="15" x14ac:dyDescent="0.25">
      <c r="A3568" s="20"/>
    </row>
    <row r="3569" spans="1:1" ht="15" x14ac:dyDescent="0.25">
      <c r="A3569" s="20"/>
    </row>
    <row r="3570" spans="1:1" ht="15" x14ac:dyDescent="0.25">
      <c r="A3570" s="20"/>
    </row>
    <row r="3571" spans="1:1" ht="15" x14ac:dyDescent="0.25">
      <c r="A3571" s="20"/>
    </row>
    <row r="3572" spans="1:1" ht="15" x14ac:dyDescent="0.25">
      <c r="A3572" s="20"/>
    </row>
    <row r="3573" spans="1:1" ht="15" x14ac:dyDescent="0.25">
      <c r="A3573" s="20"/>
    </row>
    <row r="3574" spans="1:1" ht="15" x14ac:dyDescent="0.25">
      <c r="A3574" s="20"/>
    </row>
    <row r="3575" spans="1:1" ht="15" x14ac:dyDescent="0.25">
      <c r="A3575" s="20"/>
    </row>
    <row r="3576" spans="1:1" ht="15" x14ac:dyDescent="0.25">
      <c r="A3576" s="20"/>
    </row>
    <row r="3577" spans="1:1" ht="15" x14ac:dyDescent="0.25">
      <c r="A3577" s="20"/>
    </row>
    <row r="3578" spans="1:1" ht="15" x14ac:dyDescent="0.25">
      <c r="A3578" s="20"/>
    </row>
    <row r="3579" spans="1:1" ht="15" x14ac:dyDescent="0.25">
      <c r="A3579" s="20"/>
    </row>
    <row r="3580" spans="1:1" ht="15" x14ac:dyDescent="0.25">
      <c r="A3580" s="20"/>
    </row>
    <row r="3581" spans="1:1" ht="15" x14ac:dyDescent="0.25">
      <c r="A3581" s="20"/>
    </row>
    <row r="3582" spans="1:1" ht="15" x14ac:dyDescent="0.25">
      <c r="A3582" s="20"/>
    </row>
    <row r="3583" spans="1:1" ht="15" x14ac:dyDescent="0.25">
      <c r="A3583" s="20"/>
    </row>
    <row r="3584" spans="1:1" ht="15" x14ac:dyDescent="0.25">
      <c r="A3584" s="20"/>
    </row>
    <row r="3585" spans="1:1" ht="15" x14ac:dyDescent="0.25">
      <c r="A3585" s="20"/>
    </row>
    <row r="3586" spans="1:1" ht="15" x14ac:dyDescent="0.25">
      <c r="A3586" s="20"/>
    </row>
    <row r="3587" spans="1:1" ht="15" x14ac:dyDescent="0.25">
      <c r="A3587" s="20"/>
    </row>
    <row r="3588" spans="1:1" ht="15" x14ac:dyDescent="0.25">
      <c r="A3588" s="20"/>
    </row>
    <row r="3589" spans="1:1" ht="15" x14ac:dyDescent="0.25">
      <c r="A3589" s="20"/>
    </row>
    <row r="3590" spans="1:1" ht="15" x14ac:dyDescent="0.25">
      <c r="A3590" s="20"/>
    </row>
    <row r="3591" spans="1:1" ht="15" x14ac:dyDescent="0.25">
      <c r="A3591" s="20"/>
    </row>
    <row r="3592" spans="1:1" ht="15" x14ac:dyDescent="0.25">
      <c r="A3592" s="20"/>
    </row>
    <row r="3593" spans="1:1" ht="15" x14ac:dyDescent="0.25">
      <c r="A3593" s="20"/>
    </row>
    <row r="3594" spans="1:1" ht="15" x14ac:dyDescent="0.25">
      <c r="A3594" s="20"/>
    </row>
    <row r="3595" spans="1:1" ht="15" x14ac:dyDescent="0.25">
      <c r="A3595" s="20"/>
    </row>
    <row r="3596" spans="1:1" ht="15" x14ac:dyDescent="0.25">
      <c r="A3596" s="20"/>
    </row>
    <row r="3597" spans="1:1" ht="15" x14ac:dyDescent="0.25">
      <c r="A3597" s="20"/>
    </row>
    <row r="3598" spans="1:1" ht="15" x14ac:dyDescent="0.25">
      <c r="A3598" s="20"/>
    </row>
    <row r="3599" spans="1:1" ht="15" x14ac:dyDescent="0.25">
      <c r="A3599" s="20"/>
    </row>
    <row r="3600" spans="1:1" ht="15" x14ac:dyDescent="0.25">
      <c r="A3600" s="20"/>
    </row>
    <row r="3601" spans="1:1" ht="15" x14ac:dyDescent="0.25">
      <c r="A3601" s="20"/>
    </row>
    <row r="3602" spans="1:1" ht="15" x14ac:dyDescent="0.25">
      <c r="A3602" s="20"/>
    </row>
    <row r="3603" spans="1:1" ht="15" x14ac:dyDescent="0.25">
      <c r="A3603" s="20"/>
    </row>
    <row r="3604" spans="1:1" ht="15" x14ac:dyDescent="0.25">
      <c r="A3604" s="20"/>
    </row>
    <row r="3605" spans="1:1" ht="15" x14ac:dyDescent="0.25">
      <c r="A3605" s="20"/>
    </row>
    <row r="3606" spans="1:1" ht="15" x14ac:dyDescent="0.25">
      <c r="A3606" s="20"/>
    </row>
    <row r="3607" spans="1:1" ht="15" x14ac:dyDescent="0.25">
      <c r="A3607" s="20"/>
    </row>
    <row r="3608" spans="1:1" ht="15" x14ac:dyDescent="0.25">
      <c r="A3608" s="20"/>
    </row>
    <row r="3609" spans="1:1" ht="15" x14ac:dyDescent="0.25">
      <c r="A3609" s="20"/>
    </row>
    <row r="3610" spans="1:1" ht="15" x14ac:dyDescent="0.25">
      <c r="A3610" s="20"/>
    </row>
    <row r="3611" spans="1:1" ht="15" x14ac:dyDescent="0.25">
      <c r="A3611" s="20"/>
    </row>
    <row r="3612" spans="1:1" ht="15" x14ac:dyDescent="0.25">
      <c r="A3612" s="20"/>
    </row>
    <row r="3613" spans="1:1" ht="15" x14ac:dyDescent="0.25">
      <c r="A3613" s="20"/>
    </row>
    <row r="3614" spans="1:1" ht="15" x14ac:dyDescent="0.25">
      <c r="A3614" s="20"/>
    </row>
    <row r="3615" spans="1:1" ht="15" x14ac:dyDescent="0.25">
      <c r="A3615" s="20"/>
    </row>
    <row r="3616" spans="1:1" ht="15" x14ac:dyDescent="0.25">
      <c r="A3616" s="20"/>
    </row>
    <row r="3617" spans="1:1" ht="15" x14ac:dyDescent="0.25">
      <c r="A3617" s="20"/>
    </row>
    <row r="3618" spans="1:1" ht="15" x14ac:dyDescent="0.25">
      <c r="A3618" s="20"/>
    </row>
    <row r="3619" spans="1:1" ht="15" x14ac:dyDescent="0.25">
      <c r="A3619" s="20"/>
    </row>
    <row r="3620" spans="1:1" ht="15" x14ac:dyDescent="0.25">
      <c r="A3620" s="20"/>
    </row>
    <row r="3621" spans="1:1" ht="15" x14ac:dyDescent="0.25">
      <c r="A3621" s="20"/>
    </row>
    <row r="3622" spans="1:1" ht="15" x14ac:dyDescent="0.25">
      <c r="A3622" s="20"/>
    </row>
    <row r="3623" spans="1:1" ht="15" x14ac:dyDescent="0.25">
      <c r="A3623" s="20"/>
    </row>
    <row r="3624" spans="1:1" ht="15" x14ac:dyDescent="0.25">
      <c r="A3624" s="20"/>
    </row>
    <row r="3625" spans="1:1" ht="15" x14ac:dyDescent="0.25">
      <c r="A3625" s="20"/>
    </row>
    <row r="3626" spans="1:1" ht="15" x14ac:dyDescent="0.25">
      <c r="A3626" s="20"/>
    </row>
    <row r="3627" spans="1:1" ht="15" x14ac:dyDescent="0.25">
      <c r="A3627" s="20"/>
    </row>
    <row r="3628" spans="1:1" ht="15" x14ac:dyDescent="0.25">
      <c r="A3628" s="20"/>
    </row>
    <row r="3629" spans="1:1" ht="15" x14ac:dyDescent="0.25">
      <c r="A3629" s="20"/>
    </row>
    <row r="3630" spans="1:1" ht="15" x14ac:dyDescent="0.25">
      <c r="A3630" s="20"/>
    </row>
    <row r="3631" spans="1:1" ht="15" x14ac:dyDescent="0.25">
      <c r="A3631" s="20"/>
    </row>
    <row r="3632" spans="1:1" ht="15" x14ac:dyDescent="0.25">
      <c r="A3632" s="20"/>
    </row>
    <row r="3633" spans="1:1" ht="15" x14ac:dyDescent="0.25">
      <c r="A3633" s="20"/>
    </row>
    <row r="3634" spans="1:1" ht="15" x14ac:dyDescent="0.25">
      <c r="A3634" s="20"/>
    </row>
    <row r="3635" spans="1:1" ht="15" x14ac:dyDescent="0.25">
      <c r="A3635" s="20"/>
    </row>
    <row r="3636" spans="1:1" ht="15" x14ac:dyDescent="0.25">
      <c r="A3636" s="20"/>
    </row>
    <row r="3637" spans="1:1" ht="15" x14ac:dyDescent="0.25">
      <c r="A3637" s="20"/>
    </row>
    <row r="3638" spans="1:1" ht="15" x14ac:dyDescent="0.25">
      <c r="A3638" s="20"/>
    </row>
    <row r="3639" spans="1:1" ht="15" x14ac:dyDescent="0.25">
      <c r="A3639" s="20"/>
    </row>
    <row r="3640" spans="1:1" ht="15" x14ac:dyDescent="0.25">
      <c r="A3640" s="20"/>
    </row>
    <row r="3641" spans="1:1" ht="15" x14ac:dyDescent="0.25">
      <c r="A3641" s="20"/>
    </row>
    <row r="3642" spans="1:1" ht="15" x14ac:dyDescent="0.25">
      <c r="A3642" s="20"/>
    </row>
    <row r="3643" spans="1:1" ht="15" x14ac:dyDescent="0.25">
      <c r="A3643" s="20"/>
    </row>
    <row r="3644" spans="1:1" ht="15" x14ac:dyDescent="0.25">
      <c r="A3644" s="20"/>
    </row>
    <row r="3645" spans="1:1" ht="15" x14ac:dyDescent="0.25">
      <c r="A3645" s="20"/>
    </row>
    <row r="3646" spans="1:1" ht="15" x14ac:dyDescent="0.25">
      <c r="A3646" s="20"/>
    </row>
    <row r="3647" spans="1:1" ht="15" x14ac:dyDescent="0.25">
      <c r="A3647" s="20"/>
    </row>
    <row r="3648" spans="1:1" ht="15" x14ac:dyDescent="0.25">
      <c r="A3648" s="20"/>
    </row>
  </sheetData>
  <mergeCells count="14">
    <mergeCell ref="I7:I9"/>
    <mergeCell ref="J7:J9"/>
    <mergeCell ref="A8:A9"/>
    <mergeCell ref="B8:B9"/>
    <mergeCell ref="B1:H1"/>
    <mergeCell ref="A7:B7"/>
    <mergeCell ref="C7:C9"/>
    <mergeCell ref="D7:D9"/>
    <mergeCell ref="E7:E9"/>
    <mergeCell ref="F7:F9"/>
    <mergeCell ref="G7:G9"/>
    <mergeCell ref="H7:H9"/>
    <mergeCell ref="B2:H2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GASTOS E INV</vt:lpstr>
      <vt:lpstr>ING</vt:lpstr>
      <vt:lpstr>'GASTOS E INV'!Print_Titles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Marcela Aguirre Martinez</cp:lastModifiedBy>
  <cp:lastPrinted>2001-03-12T22:45:07Z</cp:lastPrinted>
  <dcterms:created xsi:type="dcterms:W3CDTF">1999-06-19T04:42:34Z</dcterms:created>
  <dcterms:modified xsi:type="dcterms:W3CDTF">2018-12-21T19:42:17Z</dcterms:modified>
</cp:coreProperties>
</file>